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85" yWindow="135" windowWidth="16140" windowHeight="9990"/>
  </bookViews>
  <sheets>
    <sheet name="S251Budget201718_LATableReport" sheetId="1" r:id="rId1"/>
    <sheet name="S251Budget201718 SchoolTable" sheetId="2" r:id="rId2"/>
    <sheet name="S251Budget201718 EYReport" sheetId="3" r:id="rId3"/>
  </sheets>
  <definedNames>
    <definedName name="_xlnm.Print_Titles" localSheetId="0">S251Budget201718_LATableReport!$6:$6</definedName>
  </definedNames>
  <calcPr calcId="125725"/>
  <fileRecoveryPr autoRecover="0"/>
</workbook>
</file>

<file path=xl/calcChain.xml><?xml version="1.0" encoding="utf-8"?>
<calcChain xmlns="http://schemas.openxmlformats.org/spreadsheetml/2006/main">
  <c r="R52" i="3"/>
</calcChain>
</file>

<file path=xl/sharedStrings.xml><?xml version="1.0" encoding="utf-8"?>
<sst xmlns="http://schemas.openxmlformats.org/spreadsheetml/2006/main" count="279" uniqueCount="231">
  <si>
    <t>Description</t>
  </si>
  <si>
    <r>
      <t xml:space="preserve">SEN/
</t>
    </r>
    <r>
      <rPr>
        <b/>
        <sz val="11"/>
        <color indexed="12"/>
        <rFont val="Tahoma"/>
        <charset val="1"/>
      </rPr>
      <t>Special Schools</t>
    </r>
  </si>
  <si>
    <r>
      <t xml:space="preserve">AP/
</t>
    </r>
    <r>
      <rPr>
        <b/>
        <sz val="11"/>
        <color indexed="12"/>
        <rFont val="Tahoma"/>
        <charset val="1"/>
      </rPr>
      <t>PRUs</t>
    </r>
  </si>
  <si>
    <r>
      <t xml:space="preserve">Post
</t>
    </r>
    <r>
      <rPr>
        <b/>
        <sz val="11"/>
        <color indexed="12"/>
        <rFont val="Tahoma"/>
        <charset val="1"/>
      </rPr>
      <t>School</t>
    </r>
  </si>
  <si>
    <t>1.0.1 Individual Schools Budget (before Academy recoupment)</t>
  </si>
  <si>
    <t>LA Table: FUNDING PERIOD (2017-18)</t>
  </si>
  <si>
    <t>Department for Education Section 251 Financial Data Collection</t>
  </si>
  <si>
    <t>Report produced on 03/04/2017 10:07:37</t>
  </si>
  <si>
    <t>Local Authority 869 West Berkshire</t>
  </si>
  <si>
    <t>Early Years</t>
  </si>
  <si>
    <t>Primary</t>
  </si>
  <si>
    <t>Secondary</t>
  </si>
  <si>
    <t>Gross</t>
  </si>
  <si>
    <t>Income</t>
  </si>
  <si>
    <t>Net</t>
  </si>
  <si>
    <t>1.1.1 Contingencies</t>
  </si>
  <si>
    <t>1.1.2 Behaviour support services</t>
  </si>
  <si>
    <t>1.1.3 Support to UPEG and bilingual learners</t>
  </si>
  <si>
    <t>1.1.4 Free school meals eligibility</t>
  </si>
  <si>
    <t>1.1.5 Insurance</t>
  </si>
  <si>
    <t>1.1.6 Museum and Library services</t>
  </si>
  <si>
    <t>1.1.7 Licences/subscriptions</t>
  </si>
  <si>
    <t>1.1.8 Staff costs – supply cover excluding cover for facility time</t>
  </si>
  <si>
    <t>1.1.9 Staff costs – supply cover for facility time</t>
  </si>
  <si>
    <t>1.1.10 School improvement</t>
  </si>
  <si>
    <t>1.2.1 Top up funding - maintained schools</t>
  </si>
  <si>
    <t>1.2.2 Top-up funding – academies, free schools and colleges</t>
  </si>
  <si>
    <t>1.2.3 Top-up and other funding – non-maintained and independent providers</t>
  </si>
  <si>
    <t>1.2.4 Additional high needs targeted funding for mainstream schools and academies</t>
  </si>
  <si>
    <t>1.2.5 SEN support service</t>
  </si>
  <si>
    <t>1.2.6 Hospital education services</t>
  </si>
  <si>
    <t>1.2.7 Other alternative provision services</t>
  </si>
  <si>
    <t>1.2.8 Support for inclusion</t>
  </si>
  <si>
    <t>1.2.9 Special schools and PRUs in financial difficulty</t>
  </si>
  <si>
    <t>1.2.10 PFI/ BSF costs at special schools, AP/ PRUs and Post 16 institutions only</t>
  </si>
  <si>
    <t>1.2.11 Direct payments (SEN and disability)</t>
  </si>
  <si>
    <t>1.2.12 Carbon reduction commitment allowances (PRUs)</t>
  </si>
  <si>
    <t>1.2.13 Therapies and other health related services</t>
  </si>
  <si>
    <t>1.3.1 Central expenditure on children under 5</t>
  </si>
  <si>
    <t>1.4.1 Contribution to combined budgets</t>
  </si>
  <si>
    <t>1.4.2 School admissions</t>
  </si>
  <si>
    <t>1.4.3 Servicing of schools forums</t>
  </si>
  <si>
    <t>1.4.4 Termination of employment costs</t>
  </si>
  <si>
    <t>1.4.5 Falling Rolls Fund</t>
  </si>
  <si>
    <t>1.4.6 Capital expenditure from revenue (CERA)</t>
  </si>
  <si>
    <t>1.4.7 Prudential borrowing costs</t>
  </si>
  <si>
    <t>1.4.8 Fees to independent schools without SEN</t>
  </si>
  <si>
    <t>1.4.9 Equal pay - back pay</t>
  </si>
  <si>
    <t>1.4.10 Pupil growth/Infant class sizes</t>
  </si>
  <si>
    <t>1.4.11 SEN transport</t>
  </si>
  <si>
    <t>1.4.12 Exceptions agreed by Secretary of State</t>
  </si>
  <si>
    <t>1.4.13 Other Items</t>
  </si>
  <si>
    <t>1.5.1 Education welfare service</t>
  </si>
  <si>
    <t>1.5.2 Asset management</t>
  </si>
  <si>
    <t>1.5.3 Statutory/ Regulatory duties</t>
  </si>
  <si>
    <t>1.6.1 Central support services</t>
  </si>
  <si>
    <t>1.6.2 Education welfare service</t>
  </si>
  <si>
    <t>1.6.3 Asset Management</t>
  </si>
  <si>
    <t>1.6.4 Statutory/ Regulatory duties</t>
  </si>
  <si>
    <t>1.6.5 Premature retirement cost/ Redundancy costs (new provisions)</t>
  </si>
  <si>
    <t>1.6.6 Monitoring national curriculum assessment</t>
  </si>
  <si>
    <t>1.7.1 Other Specific Grants</t>
  </si>
  <si>
    <t>1.8.1 TOTAL SCHOOLS BUDGET (before Academy recoupment)</t>
  </si>
  <si>
    <t>1.9.1 Estimated Dedicated Schools Grant for 2017-18</t>
  </si>
  <si>
    <t>1.9.2 Dedicated Schools Grant brought forward from 2016-17</t>
  </si>
  <si>
    <t>1.9.3 Dedicated Schools Grant carried forward to 2018-19</t>
  </si>
  <si>
    <t>1.9.4 EFA funding</t>
  </si>
  <si>
    <t>1.9.5 Local Authority additional contribution</t>
  </si>
  <si>
    <t>1.9.6 Total funding supporting the Schools Budget (lines 1.9.1 to 1.9.5)</t>
  </si>
  <si>
    <t>1.10.1 Academy: recoupment from the Dedicated Schools Grant (show recoupment from DSG as a negative)</t>
  </si>
  <si>
    <t>2.0.1 Central support services</t>
  </si>
  <si>
    <t>2.0.2 Education welfare service</t>
  </si>
  <si>
    <t>2.0.3 School improvement</t>
  </si>
  <si>
    <t>2.0.4 Asset management - education</t>
  </si>
  <si>
    <t>2.0.5 Statutory/ Regulatory duties - education</t>
  </si>
  <si>
    <t>2.0.6 Premature retirement cost/ Redundancy costs (new provisions)</t>
  </si>
  <si>
    <t>2.0.7 Monitoring national curriculum assessment</t>
  </si>
  <si>
    <t>2.1.1 Educational psychology service</t>
  </si>
  <si>
    <t>2.1.2 SEN administration, assessment and coordination and monitoring</t>
  </si>
  <si>
    <t>2.1.3 Independent Advice and Support Services (Parent partnership), guidance and information</t>
  </si>
  <si>
    <t>2.1.4 Home to school transport (pre 16): SEN transport expenditure</t>
  </si>
  <si>
    <t>2.1.5 Home to school transport (pre 16): mainstream home to school transport expenditure:</t>
  </si>
  <si>
    <t>2.1.6 Home to post-16 provision: SEN/ LLDD transport expenditure (aged 16-18)</t>
  </si>
  <si>
    <t>2.1.7 Home to post-16 provision: SEN/ LLDD transport expenditure (aged 19-25)</t>
  </si>
  <si>
    <t>2.1.8 Home to post-16 provision transport: mainstream home to post-16 transport expenditure</t>
  </si>
  <si>
    <t>2.1.9 Supply of school places</t>
  </si>
  <si>
    <t>2.2.1 Other spend not funded from the Schools Budget</t>
  </si>
  <si>
    <t>2.3.1 Young people's learning and development</t>
  </si>
  <si>
    <t>2.3.2 Adult and Community learning</t>
  </si>
  <si>
    <t>2.3.3 Pension costs</t>
  </si>
  <si>
    <t>2.3.4 Joint use arrangements</t>
  </si>
  <si>
    <t>2.3.5 Insurance</t>
  </si>
  <si>
    <t>2.4.1 Other Specific Grant</t>
  </si>
  <si>
    <t>2.5.1 Total Other education and community budget</t>
  </si>
  <si>
    <t>3.0.1 Funding for individual Sure Start Children's Centres</t>
  </si>
  <si>
    <t>3.0.2 Funding for LA provided or commissioned area wide services delivered through SSCC</t>
  </si>
  <si>
    <t>3.0.3 Funding on local authority management costs relating to Sure Start Children's Centres</t>
  </si>
  <si>
    <t>3.0.4 Other early years funding</t>
  </si>
  <si>
    <t>3.0.5 Total Sure Start Children's Centres and Early Years Funding</t>
  </si>
  <si>
    <t>3.1.1 Residential care</t>
  </si>
  <si>
    <t>3.1.2 Fostering services</t>
  </si>
  <si>
    <t>3.1.3 Adoption services</t>
  </si>
  <si>
    <t>3.1.4 Special guardianship support</t>
  </si>
  <si>
    <t>3.1.5 Other children looked after services</t>
  </si>
  <si>
    <t>3.1.6 Short breaks (respite) for looked after disabled children</t>
  </si>
  <si>
    <t>3.1.7 Children placed with family and friends</t>
  </si>
  <si>
    <t>3.1.8 Education of looked after children</t>
  </si>
  <si>
    <t>3.1.9 Leaving care support services</t>
  </si>
  <si>
    <t>3.1.10 Asylum seeker services children</t>
  </si>
  <si>
    <t>3.1.11 Total Children Looked After</t>
  </si>
  <si>
    <t>3.2.1 Other children and families services</t>
  </si>
  <si>
    <t>3.3.1 Social work (including LA functions in relation to child protection)</t>
  </si>
  <si>
    <t>3.3.2 Commissioning and Children's Services Strategy</t>
  </si>
  <si>
    <t>3.3.3 Local Safeguarding Childrens Board</t>
  </si>
  <si>
    <t>3.3.4 Total Safeguarding Children and Young People's Services</t>
  </si>
  <si>
    <t>3.4.1 Direct payments</t>
  </si>
  <si>
    <t>3.4.2 Short breaks (respite) for disabled children</t>
  </si>
  <si>
    <t>3.4.3 Other support for disabled children</t>
  </si>
  <si>
    <t>3.4.4 Targeted family support</t>
  </si>
  <si>
    <t>3.4.5 Universal family support</t>
  </si>
  <si>
    <t>3.4.6 Total Family Support Services</t>
  </si>
  <si>
    <t>3.5.1 Universal services for young people</t>
  </si>
  <si>
    <t>3.5.2 Targeted services for young people</t>
  </si>
  <si>
    <t>3.5.3 Total Services for young people</t>
  </si>
  <si>
    <t>3.6.1 Youth justice</t>
  </si>
  <si>
    <t>4.0.1 Capital Expenditure from Revenue(CERA)(Non-schools budget functions &amp; Childrens &amp; YP services)</t>
  </si>
  <si>
    <t>5.0.1 Total Schools Budget and Other education and community budget (excluding CERA) (lines 1.6.1 and 2.4.1)</t>
  </si>
  <si>
    <t>5.0.2 Total Children and Young People's Services and Youth Justice Budget (excluding CERA)(lines 3.0.5 + 3.1.11 + 3.2.1 + 3.3.4 + 3.4.6 + 3.5.3 + 3.6.1)</t>
  </si>
  <si>
    <t>6 Total Schools Budget, Other education and community budget, Children and Young People's Services and Youth Justice Budget (excluding CERA) (lines 5.0.1 + 5.0.2)</t>
  </si>
  <si>
    <t>7 Capital Expenditure (excluding CERA)</t>
  </si>
  <si>
    <t>8a.1 Substance misuse services (Drugs, Alcohol and Volatile substances)(included in 3.5.1 and 3.5.2)</t>
  </si>
  <si>
    <t>8a.2 Teenage pregnancy services (included in 3.5.1 and 3.5.2 above)</t>
  </si>
  <si>
    <t>S251 Budget 2017-18 - School Table Report</t>
  </si>
  <si>
    <t>S251 Budget 2017-18  Table 2:  School table high needs &amp; AP settings</t>
  </si>
  <si>
    <t>Report produced on 30/03/2017 09:57:32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</si>
  <si>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</si>
  <si>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Special Educational Needs (SEN) Places</t>
  </si>
  <si>
    <t>Alternative Provision (AP) Places</t>
  </si>
  <si>
    <t>Hospital Education Places</t>
  </si>
  <si>
    <t>School Name</t>
  </si>
  <si>
    <t>DfE Number</t>
  </si>
  <si>
    <t>School Opening/ Closing</t>
  </si>
  <si>
    <t>Date Opening Closing</t>
  </si>
  <si>
    <t>Type of Establishment</t>
  </si>
  <si>
    <t xml:space="preserve">April 2017 to August 2017       </t>
  </si>
  <si>
    <t xml:space="preserve">September 2017 to March 2018
</t>
  </si>
  <si>
    <t>April 2017 To March 2018                    (£)</t>
  </si>
  <si>
    <t>Unit value of deduction for services to maintained schools formerly funded through the ESG for SEN</t>
  </si>
  <si>
    <t>April 2017 to August 2017</t>
  </si>
  <si>
    <t>Unit value of deduction for services to maintained schools formerly funded through the ESG for AP</t>
  </si>
  <si>
    <t>April 2017 To March 2018                   (£)</t>
  </si>
  <si>
    <t>Unit value of deduction for services to maintained schools formerly funded through the ESG for Hospital</t>
  </si>
  <si>
    <t>Alternative Curriculum 14-19</t>
  </si>
  <si>
    <t>PRU</t>
  </si>
  <si>
    <t>The Reintegration Service</t>
  </si>
  <si>
    <t>Closed</t>
  </si>
  <si>
    <t>31/08/2017</t>
  </si>
  <si>
    <t>The Castle School</t>
  </si>
  <si>
    <t>Special</t>
  </si>
  <si>
    <t>Brookfields Special School</t>
  </si>
  <si>
    <t>EY Pro Forma Table: FUNDING PERIOD (2017-18)</t>
  </si>
  <si>
    <t>LEA 869 West Berkshire</t>
  </si>
  <si>
    <t>Pass-through rate for delivering government funded hours:</t>
  </si>
  <si>
    <t>96.09%</t>
  </si>
  <si>
    <t>Unit Value (£)</t>
  </si>
  <si>
    <t>Unit Applied</t>
  </si>
  <si>
    <t>Number of Units (core 15 hours)</t>
  </si>
  <si>
    <t>Number of Units (additional 15 hours)</t>
  </si>
  <si>
    <t>Anticipated Budget (£)</t>
  </si>
  <si>
    <t>Row Heading</t>
  </si>
  <si>
    <t>PVI</t>
  </si>
  <si>
    <t>Nursery School</t>
  </si>
  <si>
    <t>Primary Nursery Class</t>
  </si>
  <si>
    <t>Unit Type</t>
  </si>
  <si>
    <t>TOTAL</t>
  </si>
  <si>
    <t>1. EYSFF (3 &amp; 4 year olds) Base Rate(s) per hour, per provider type</t>
  </si>
  <si>
    <t>Standard Base Rate all providers</t>
  </si>
  <si>
    <t>PerHour</t>
  </si>
  <si>
    <t>Standard Base Rate plus £0.05 funding protection</t>
  </si>
  <si>
    <t>Standard Base Rate plus £0.20 funding protection</t>
  </si>
  <si>
    <t>Standard Base Rate plus £0.25 funding protection</t>
  </si>
  <si>
    <t>Standard Base Rate plus £0.30 funding protection</t>
  </si>
  <si>
    <t>Standard Base Rate plus £0.36 funding protection</t>
  </si>
  <si>
    <t>Standard Base Rate plus £0.41 funding protection</t>
  </si>
  <si>
    <t>Standard Base Rate plus £0.45 funding protection</t>
  </si>
  <si>
    <t>Standard Base Rate plus £0.50 funding protection</t>
  </si>
  <si>
    <t>Standard Base Rate plus £1.10 funding protection</t>
  </si>
  <si>
    <t>Standard Base Rate less £0.05 maximum funding gain</t>
  </si>
  <si>
    <t>Standard Base Rate less £0.12 maximum funding gain</t>
  </si>
  <si>
    <t>Standard Base Rate less £0.13 maximum funding gain</t>
  </si>
  <si>
    <t>Standard Base Rate less £0.17 maximum funding gain</t>
  </si>
  <si>
    <t>Standard Base Rate less £0.27 maximum funding gain</t>
  </si>
  <si>
    <t>Standard Base Rate less £0.34 maximum funding gain</t>
  </si>
  <si>
    <t>Standard Base Rate less £0.44 maximum funding gain</t>
  </si>
  <si>
    <t>Standard Base Rate less £0.65 maximum funding gain</t>
  </si>
  <si>
    <t>2a. EYSFF (3 &amp; 4 year olds) Supplements (supply a note for your supplement payment) - Deprivation</t>
  </si>
  <si>
    <t>Deprivation supplement on same basis as EYPPG</t>
  </si>
  <si>
    <t>2b. EYSFF (3 &amp; 4 year olds) Supplements (supply a note for your supplement payment) - Quality</t>
  </si>
  <si>
    <t>Quality supplement based on workforce qualifications - 50% of staff to have a level 3 qualification or above including 1 teacher or EYPS. All remaining staff to have a level 2 qualification</t>
  </si>
  <si>
    <t>2c. EYSFF (3 &amp; 4 year olds) Supplements (supply a note for your supplement payment) - Flexibility</t>
  </si>
  <si>
    <t>No budget lines entered</t>
  </si>
  <si>
    <t>2d. EYSFF (3 &amp; 4 year olds) Supplements (supply a note for supplement payment) - Rurality/Sparsity</t>
  </si>
  <si>
    <t>2e. EYSFF (3 &amp; 4 year olds) Supplements (supply a note for your supplement payment) - EAL</t>
  </si>
  <si>
    <t>Funding provided through supplements:</t>
  </si>
  <si>
    <t>6.68%</t>
  </si>
  <si>
    <t>3. EYSFF (3 &amp; 4 year olds) Maintained nursery school (MNS) lump sums (if applicable)</t>
  </si>
  <si>
    <t>MNS lump sum</t>
  </si>
  <si>
    <t>LumpSum</t>
  </si>
  <si>
    <t>4. EYSFF (3 &amp; 4 year olds) Funded hours above statutory core hours (if applicable)</t>
  </si>
  <si>
    <t>TOTAL FUNDING FOR EARLY YEARS SINGLE FUNDING FORMULA (3 &amp; 4 YEAR OLDS):</t>
  </si>
  <si>
    <t>5. EYSFF (2 year olds) Base Rate(s) per hour, per provider type</t>
  </si>
  <si>
    <t>2 year old base rate</t>
  </si>
  <si>
    <t>6a. EYSFF (2 year olds) Two year old supplements Quality (if applicable)</t>
  </si>
  <si>
    <t>6b. EYSFF (2 year olds) Two year old supplements Other supplements (if applicable)</t>
  </si>
  <si>
    <t>TOTAL FUNDING FOR EARLY YEARS SINGLE FUNDING FORMULA (2 YEAR OLDS):</t>
  </si>
  <si>
    <t>7a. SEN inclusion fund (top up grant element) - 3 &amp; 4 Year Olds (Mandatory)</t>
  </si>
  <si>
    <t>SEN inclusion fund 3 &amp; 4 year olds</t>
  </si>
  <si>
    <t>7b. SEN inclusion fund (top up grant element) - 2 Year Olds (if applicable)</t>
  </si>
  <si>
    <t>8a. Early years contingency funding - 3 &amp; 4 Year Olds</t>
  </si>
  <si>
    <t>8b. Early years contingency funding - 2 Year Olds</t>
  </si>
  <si>
    <t>9a. Early years centrally retained funding - 3 &amp; 4 Year Olds</t>
  </si>
  <si>
    <t>EY centrally retained 3 &amp; 4 year olds</t>
  </si>
  <si>
    <t>9b. Early years centrally retained funding - 2 Year Olds</t>
  </si>
  <si>
    <t>EY centrally retained 2 year olds</t>
  </si>
  <si>
    <t>TOTAL FUNDING FOR CENTRAL EXPENDITURE</t>
  </si>
  <si>
    <t>10. Early years pupil premium - 3 &amp; 4 Year Olds</t>
  </si>
  <si>
    <t>11. Disability access fund - 3 &amp; 4 Year Olds</t>
  </si>
  <si>
    <t>SEN
Place
Funding</t>
  </si>
  <si>
    <t>AP
Place
Funding</t>
  </si>
  <si>
    <t>Hospital
Education
Place
Funding</t>
  </si>
  <si>
    <t>Total Place Funding
April 2017 To March 2018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</si>
</sst>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20">
    <font>
      <sz val="10"/>
      <name val="Arial"/>
    </font>
    <font>
      <b/>
      <sz val="15"/>
      <color indexed="10"/>
      <name val="Tahoma"/>
      <charset val="1"/>
    </font>
    <font>
      <b/>
      <sz val="11"/>
      <color indexed="11"/>
      <name val="Tahoma"/>
      <charset val="1"/>
    </font>
    <font>
      <b/>
      <sz val="11"/>
      <color indexed="12"/>
      <name val="Tahoma"/>
      <charset val="1"/>
    </font>
    <font>
      <sz val="10"/>
      <color indexed="8"/>
      <name val="Arial"/>
      <charset val="1"/>
    </font>
    <font>
      <sz val="10"/>
      <color indexed="8"/>
      <name val="Tahoma"/>
      <charset val="1"/>
    </font>
    <font>
      <b/>
      <sz val="11"/>
      <color indexed="10"/>
      <name val="Arial"/>
      <charset val="1"/>
    </font>
    <font>
      <sz val="10"/>
      <color indexed="11"/>
      <name val="Arial"/>
      <charset val="1"/>
    </font>
    <font>
      <b/>
      <sz val="11"/>
      <color indexed="11"/>
      <name val="Arial"/>
      <charset val="1"/>
    </font>
    <font>
      <b/>
      <sz val="20"/>
      <color indexed="8"/>
      <name val="Tahoma"/>
      <charset val="1"/>
    </font>
    <font>
      <b/>
      <sz val="15"/>
      <color indexed="8"/>
      <name val="Tahoma"/>
      <charset val="1"/>
    </font>
    <font>
      <b/>
      <sz val="11"/>
      <color indexed="8"/>
      <name val="Arial"/>
      <charset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Tahoma"/>
      <family val="2"/>
    </font>
    <font>
      <b/>
      <sz val="10"/>
      <color indexed="8"/>
      <name val="Tahoma"/>
      <family val="2"/>
    </font>
    <font>
      <b/>
      <sz val="20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1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3" fontId="5" fillId="0" borderId="1" xfId="0" applyNumberFormat="1" applyFont="1" applyBorder="1" applyAlignment="1" applyProtection="1">
      <alignment vertical="top" wrapText="1" readingOrder="1"/>
      <protection locked="0"/>
    </xf>
    <xf numFmtId="3" fontId="4" fillId="0" borderId="1" xfId="0" applyNumberFormat="1" applyFont="1" applyBorder="1" applyAlignment="1" applyProtection="1">
      <alignment vertical="top" wrapText="1" readingOrder="1"/>
      <protection locked="0"/>
    </xf>
    <xf numFmtId="3" fontId="4" fillId="3" borderId="1" xfId="0" applyNumberFormat="1" applyFont="1" applyFill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4" xfId="0" applyFont="1" applyBorder="1" applyAlignment="1" applyProtection="1">
      <alignment vertical="top" wrapText="1" readingOrder="1"/>
      <protection locked="0"/>
    </xf>
    <xf numFmtId="0" fontId="9" fillId="0" borderId="0" xfId="0" applyFont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horizontal="left" vertical="top" wrapText="1" readingOrder="1"/>
      <protection locked="0"/>
    </xf>
    <xf numFmtId="0" fontId="4" fillId="0" borderId="9" xfId="0" applyFont="1" applyBorder="1" applyAlignment="1" applyProtection="1">
      <alignment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 readingOrder="1"/>
      <protection locked="0"/>
    </xf>
    <xf numFmtId="0" fontId="4" fillId="2" borderId="9" xfId="0" applyFont="1" applyFill="1" applyBorder="1" applyAlignment="1" applyProtection="1">
      <alignment vertical="top" wrapText="1" readingOrder="1"/>
      <protection locked="0"/>
    </xf>
    <xf numFmtId="0" fontId="13" fillId="4" borderId="6" xfId="0" applyFont="1" applyFill="1" applyBorder="1" applyAlignment="1" applyProtection="1">
      <alignment horizontal="right" vertical="top" wrapText="1" readingOrder="1"/>
      <protection locked="0"/>
    </xf>
    <xf numFmtId="0" fontId="13" fillId="5" borderId="7" xfId="0" applyFont="1" applyFill="1" applyBorder="1" applyAlignment="1" applyProtection="1">
      <alignment vertical="top" wrapText="1"/>
      <protection locked="0"/>
    </xf>
    <xf numFmtId="0" fontId="13" fillId="5" borderId="8" xfId="0" applyFont="1" applyFill="1" applyBorder="1" applyAlignment="1" applyProtection="1">
      <alignment vertical="top" wrapText="1"/>
      <protection locked="0"/>
    </xf>
    <xf numFmtId="0" fontId="13" fillId="5" borderId="9" xfId="0" applyFont="1" applyFill="1" applyBorder="1" applyAlignment="1" applyProtection="1">
      <alignment vertical="top" wrapText="1" readingOrder="1"/>
      <protection locked="0"/>
    </xf>
    <xf numFmtId="0" fontId="13" fillId="4" borderId="6" xfId="0" applyFont="1" applyFill="1" applyBorder="1" applyAlignment="1" applyProtection="1">
      <alignment vertical="top" wrapText="1" readingOrder="1"/>
      <protection locked="0"/>
    </xf>
    <xf numFmtId="0" fontId="13" fillId="4" borderId="9" xfId="0" applyFont="1" applyFill="1" applyBorder="1" applyAlignment="1" applyProtection="1">
      <alignment vertical="top" wrapText="1" readingOrder="1"/>
      <protection locked="0"/>
    </xf>
    <xf numFmtId="0" fontId="13" fillId="5" borderId="0" xfId="0" applyFont="1" applyFill="1"/>
    <xf numFmtId="0" fontId="13" fillId="4" borderId="9" xfId="0" applyFont="1" applyFill="1" applyBorder="1" applyAlignment="1" applyProtection="1">
      <alignment horizontal="center" vertical="top" wrapText="1" readingOrder="1"/>
      <protection locked="0"/>
    </xf>
    <xf numFmtId="0" fontId="13" fillId="5" borderId="10" xfId="0" applyFont="1" applyFill="1" applyBorder="1" applyAlignment="1" applyProtection="1">
      <alignment vertical="top" wrapText="1"/>
      <protection locked="0"/>
    </xf>
    <xf numFmtId="0" fontId="13" fillId="5" borderId="11" xfId="0" applyFont="1" applyFill="1" applyBorder="1" applyAlignment="1" applyProtection="1">
      <alignment vertical="top" wrapText="1"/>
      <protection locked="0"/>
    </xf>
    <xf numFmtId="0" fontId="13" fillId="4" borderId="12" xfId="0" applyFont="1" applyFill="1" applyBorder="1" applyAlignment="1" applyProtection="1">
      <alignment vertical="top" wrapText="1" readingOrder="1"/>
      <protection locked="0"/>
    </xf>
    <xf numFmtId="0" fontId="13" fillId="5" borderId="13" xfId="0" applyFont="1" applyFill="1" applyBorder="1" applyAlignment="1" applyProtection="1">
      <alignment vertical="top" wrapText="1"/>
      <protection locked="0"/>
    </xf>
    <xf numFmtId="0" fontId="13" fillId="4" borderId="9" xfId="0" applyFont="1" applyFill="1" applyBorder="1" applyAlignment="1" applyProtection="1">
      <alignment horizontal="center" vertical="top" wrapText="1" readingOrder="1"/>
      <protection locked="0"/>
    </xf>
    <xf numFmtId="164" fontId="4" fillId="0" borderId="9" xfId="0" applyNumberFormat="1" applyFont="1" applyBorder="1" applyAlignment="1" applyProtection="1">
      <alignment vertical="top" wrapText="1" readingOrder="1"/>
      <protection locked="0"/>
    </xf>
    <xf numFmtId="164" fontId="4" fillId="2" borderId="9" xfId="0" applyNumberFormat="1" applyFont="1" applyFill="1" applyBorder="1" applyAlignment="1" applyProtection="1">
      <alignment vertical="top" wrapText="1" readingOrder="1"/>
      <protection locked="0"/>
    </xf>
    <xf numFmtId="3" fontId="4" fillId="0" borderId="9" xfId="0" applyNumberFormat="1" applyFont="1" applyBorder="1" applyAlignment="1" applyProtection="1">
      <alignment vertical="top" wrapText="1" readingOrder="1"/>
      <protection locked="0"/>
    </xf>
    <xf numFmtId="3" fontId="4" fillId="2" borderId="9" xfId="0" applyNumberFormat="1" applyFont="1" applyFill="1" applyBorder="1" applyAlignment="1" applyProtection="1">
      <alignment vertical="top" wrapText="1" readingOrder="1"/>
      <protection locked="0"/>
    </xf>
    <xf numFmtId="164" fontId="0" fillId="0" borderId="0" xfId="0" applyNumberFormat="1"/>
    <xf numFmtId="164" fontId="14" fillId="0" borderId="0" xfId="0" applyNumberFormat="1" applyFont="1"/>
    <xf numFmtId="0" fontId="15" fillId="0" borderId="9" xfId="0" applyFont="1" applyBorder="1" applyAlignment="1" applyProtection="1">
      <alignment vertical="top" wrapText="1" readingOrder="1"/>
      <protection locked="0"/>
    </xf>
    <xf numFmtId="0" fontId="14" fillId="0" borderId="11" xfId="0" applyFont="1" applyBorder="1" applyAlignment="1" applyProtection="1">
      <alignment vertical="top" wrapText="1"/>
      <protection locked="0"/>
    </xf>
    <xf numFmtId="164" fontId="15" fillId="0" borderId="9" xfId="0" applyNumberFormat="1" applyFont="1" applyBorder="1" applyAlignment="1" applyProtection="1">
      <alignment vertical="top" wrapText="1" readingOrder="1"/>
      <protection locked="0"/>
    </xf>
    <xf numFmtId="0" fontId="16" fillId="4" borderId="4" xfId="0" applyFont="1" applyFill="1" applyBorder="1" applyAlignment="1" applyProtection="1">
      <alignment vertical="top" wrapText="1" readingOrder="1"/>
      <protection locked="0"/>
    </xf>
    <xf numFmtId="0" fontId="16" fillId="4" borderId="4" xfId="0" applyFont="1" applyFill="1" applyBorder="1" applyAlignment="1" applyProtection="1">
      <alignment vertical="top" wrapText="1" readingOrder="1"/>
      <protection locked="0"/>
    </xf>
    <xf numFmtId="0" fontId="12" fillId="5" borderId="5" xfId="0" applyFont="1" applyFill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 readingOrder="1"/>
      <protection locked="0"/>
    </xf>
    <xf numFmtId="3" fontId="5" fillId="0" borderId="4" xfId="0" applyNumberFormat="1" applyFont="1" applyBorder="1" applyAlignment="1" applyProtection="1">
      <alignment vertical="top" wrapText="1" readingOrder="1"/>
      <protection locked="0"/>
    </xf>
    <xf numFmtId="3" fontId="0" fillId="0" borderId="5" xfId="0" applyNumberFormat="1" applyBorder="1" applyAlignment="1" applyProtection="1">
      <alignment vertical="top" wrapText="1"/>
      <protection locked="0"/>
    </xf>
    <xf numFmtId="3" fontId="0" fillId="0" borderId="0" xfId="0" applyNumberFormat="1"/>
    <xf numFmtId="3" fontId="17" fillId="0" borderId="4" xfId="0" applyNumberFormat="1" applyFont="1" applyBorder="1" applyAlignment="1" applyProtection="1">
      <alignment vertical="top" wrapText="1" readingOrder="1"/>
      <protection locked="0"/>
    </xf>
    <xf numFmtId="0" fontId="18" fillId="0" borderId="0" xfId="0" applyFont="1" applyAlignment="1" applyProtection="1">
      <alignment vertical="top" wrapText="1" readingOrder="1"/>
      <protection locked="0"/>
    </xf>
    <xf numFmtId="0" fontId="19" fillId="0" borderId="0" xfId="0" applyFont="1"/>
    <xf numFmtId="0" fontId="18" fillId="0" borderId="1" xfId="0" applyFont="1" applyBorder="1" applyAlignment="1" applyProtection="1">
      <alignment vertical="top" wrapText="1" readingOrder="1"/>
      <protection locked="0"/>
    </xf>
    <xf numFmtId="0" fontId="19" fillId="0" borderId="2" xfId="0" applyFont="1" applyBorder="1" applyAlignment="1" applyProtection="1">
      <alignment vertical="top" wrapText="1"/>
      <protection locked="0"/>
    </xf>
    <xf numFmtId="0" fontId="19" fillId="0" borderId="3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 readingOrder="1"/>
      <protection locked="0"/>
    </xf>
    <xf numFmtId="3" fontId="17" fillId="0" borderId="1" xfId="0" applyNumberFormat="1" applyFont="1" applyBorder="1" applyAlignment="1" applyProtection="1">
      <alignment vertical="top" wrapText="1" readingOrder="1"/>
      <protection locked="0"/>
    </xf>
    <xf numFmtId="3" fontId="15" fillId="0" borderId="1" xfId="0" applyNumberFormat="1" applyFont="1" applyBorder="1" applyAlignment="1" applyProtection="1">
      <alignment vertical="top" wrapText="1" readingOrder="1"/>
      <protection locked="0"/>
    </xf>
    <xf numFmtId="3" fontId="15" fillId="3" borderId="1" xfId="0" applyNumberFormat="1" applyFont="1" applyFill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682B4"/>
      <rgbColor rgb="0080808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24"/>
  <sheetViews>
    <sheetView showGridLines="0" tabSelected="1" workbookViewId="0">
      <selection activeCell="D127" sqref="D127"/>
    </sheetView>
  </sheetViews>
  <sheetFormatPr defaultRowHeight="12.75"/>
  <cols>
    <col min="1" max="1" width="0.42578125" customWidth="1"/>
    <col min="2" max="2" width="27.85546875" customWidth="1"/>
    <col min="3" max="3" width="14.7109375" customWidth="1"/>
    <col min="4" max="4" width="14.5703125" customWidth="1"/>
    <col min="5" max="5" width="15.42578125" customWidth="1"/>
    <col min="6" max="6" width="14.140625" customWidth="1"/>
    <col min="7" max="8" width="13.42578125" customWidth="1"/>
    <col min="9" max="9" width="14.85546875" customWidth="1"/>
    <col min="10" max="10" width="12.85546875" customWidth="1"/>
    <col min="11" max="11" width="16" customWidth="1"/>
    <col min="12" max="12" width="0" hidden="1" customWidth="1"/>
    <col min="13" max="13" width="8.85546875" customWidth="1"/>
  </cols>
  <sheetData>
    <row r="1" spans="2:11" ht="11.85" customHeight="1"/>
    <row r="2" spans="2:11" ht="37.35" customHeight="1">
      <c r="B2" s="56" t="s">
        <v>5</v>
      </c>
      <c r="C2" s="57"/>
      <c r="D2" s="57"/>
      <c r="E2" s="57"/>
      <c r="F2" s="57"/>
      <c r="G2" s="57"/>
      <c r="H2" s="57"/>
      <c r="I2" s="57"/>
      <c r="J2" s="57"/>
      <c r="K2" s="58"/>
    </row>
    <row r="3" spans="2:11" ht="31.35" customHeight="1">
      <c r="B3" s="8" t="s">
        <v>6</v>
      </c>
      <c r="C3" s="6"/>
      <c r="D3" s="6"/>
      <c r="E3" s="6"/>
      <c r="F3" s="6"/>
      <c r="G3" s="6"/>
      <c r="H3" s="6"/>
      <c r="I3" s="6"/>
      <c r="J3" s="6"/>
      <c r="K3" s="7"/>
    </row>
    <row r="4" spans="2:11" ht="22.35" customHeight="1">
      <c r="B4" s="9" t="s">
        <v>7</v>
      </c>
      <c r="C4" s="6"/>
      <c r="D4" s="6"/>
      <c r="E4" s="6"/>
      <c r="F4" s="6"/>
      <c r="G4" s="6"/>
      <c r="H4" s="6"/>
      <c r="I4" s="6"/>
      <c r="J4" s="6"/>
      <c r="K4" s="7"/>
    </row>
    <row r="5" spans="2:11" ht="21.6" customHeight="1">
      <c r="B5" s="9" t="s">
        <v>8</v>
      </c>
      <c r="C5" s="6"/>
      <c r="D5" s="6"/>
      <c r="E5" s="6"/>
      <c r="F5" s="6"/>
      <c r="G5" s="6"/>
      <c r="H5" s="6"/>
      <c r="I5" s="6"/>
      <c r="J5" s="6"/>
      <c r="K5" s="7"/>
    </row>
    <row r="6" spans="2:11" ht="42.75">
      <c r="B6" s="1" t="s">
        <v>0</v>
      </c>
      <c r="C6" s="1" t="s">
        <v>9</v>
      </c>
      <c r="D6" s="1" t="s">
        <v>10</v>
      </c>
      <c r="E6" s="1" t="s">
        <v>11</v>
      </c>
      <c r="F6" s="1" t="s">
        <v>1</v>
      </c>
      <c r="G6" s="1" t="s">
        <v>2</v>
      </c>
      <c r="H6" s="1" t="s">
        <v>3</v>
      </c>
      <c r="I6" s="1" t="s">
        <v>12</v>
      </c>
      <c r="J6" s="1" t="s">
        <v>13</v>
      </c>
      <c r="K6" s="1" t="s">
        <v>14</v>
      </c>
    </row>
    <row r="7" spans="2:11" ht="25.5">
      <c r="B7" s="2" t="s">
        <v>4</v>
      </c>
      <c r="C7" s="3">
        <v>8731380</v>
      </c>
      <c r="D7" s="3">
        <v>50675290</v>
      </c>
      <c r="E7" s="4">
        <v>48862710</v>
      </c>
      <c r="F7" s="4">
        <v>3652830</v>
      </c>
      <c r="G7" s="4">
        <v>735000</v>
      </c>
      <c r="H7" s="5"/>
      <c r="I7" s="4">
        <v>112657210</v>
      </c>
      <c r="J7" s="5"/>
      <c r="K7" s="4">
        <v>112657210</v>
      </c>
    </row>
    <row r="8" spans="2:11">
      <c r="B8" s="2" t="s">
        <v>15</v>
      </c>
      <c r="C8" s="5"/>
      <c r="D8" s="3">
        <v>119980</v>
      </c>
      <c r="E8" s="4">
        <v>0</v>
      </c>
      <c r="F8" s="5"/>
      <c r="G8" s="5"/>
      <c r="H8" s="5"/>
      <c r="I8" s="4">
        <v>119980</v>
      </c>
      <c r="J8" s="4">
        <v>0</v>
      </c>
      <c r="K8" s="4">
        <v>119980</v>
      </c>
    </row>
    <row r="9" spans="2:11" ht="25.5">
      <c r="B9" s="2" t="s">
        <v>16</v>
      </c>
      <c r="C9" s="5"/>
      <c r="D9" s="3">
        <v>171380</v>
      </c>
      <c r="E9" s="4">
        <v>41880</v>
      </c>
      <c r="F9" s="5"/>
      <c r="G9" s="5"/>
      <c r="H9" s="5"/>
      <c r="I9" s="4">
        <v>213260</v>
      </c>
      <c r="J9" s="4">
        <v>0</v>
      </c>
      <c r="K9" s="4">
        <v>213260</v>
      </c>
    </row>
    <row r="10" spans="2:11" ht="25.5">
      <c r="B10" s="2" t="s">
        <v>17</v>
      </c>
      <c r="C10" s="5"/>
      <c r="D10" s="3">
        <v>225720</v>
      </c>
      <c r="E10" s="4">
        <v>5860</v>
      </c>
      <c r="F10" s="5"/>
      <c r="G10" s="5"/>
      <c r="H10" s="5"/>
      <c r="I10" s="4">
        <v>231580</v>
      </c>
      <c r="J10" s="4">
        <v>0</v>
      </c>
      <c r="K10" s="4">
        <v>231580</v>
      </c>
    </row>
    <row r="11" spans="2:11" ht="25.5">
      <c r="B11" s="2" t="s">
        <v>18</v>
      </c>
      <c r="C11" s="5"/>
      <c r="D11" s="3">
        <v>0</v>
      </c>
      <c r="E11" s="4">
        <v>0</v>
      </c>
      <c r="F11" s="5"/>
      <c r="G11" s="5"/>
      <c r="H11" s="5"/>
      <c r="I11" s="4">
        <v>0</v>
      </c>
      <c r="J11" s="4">
        <v>0</v>
      </c>
      <c r="K11" s="4">
        <v>0</v>
      </c>
    </row>
    <row r="12" spans="2:11">
      <c r="B12" s="2" t="s">
        <v>19</v>
      </c>
      <c r="C12" s="5"/>
      <c r="D12" s="3">
        <v>0</v>
      </c>
      <c r="E12" s="4">
        <v>0</v>
      </c>
      <c r="F12" s="5"/>
      <c r="G12" s="5"/>
      <c r="H12" s="5"/>
      <c r="I12" s="4">
        <v>0</v>
      </c>
      <c r="J12" s="4">
        <v>0</v>
      </c>
      <c r="K12" s="4">
        <v>0</v>
      </c>
    </row>
    <row r="13" spans="2:11" ht="25.5">
      <c r="B13" s="2" t="s">
        <v>20</v>
      </c>
      <c r="C13" s="5"/>
      <c r="D13" s="3">
        <v>0</v>
      </c>
      <c r="E13" s="4">
        <v>0</v>
      </c>
      <c r="F13" s="5"/>
      <c r="G13" s="5"/>
      <c r="H13" s="5"/>
      <c r="I13" s="4">
        <v>0</v>
      </c>
      <c r="J13" s="4">
        <v>0</v>
      </c>
      <c r="K13" s="4">
        <v>0</v>
      </c>
    </row>
    <row r="14" spans="2:11">
      <c r="B14" s="2" t="s">
        <v>21</v>
      </c>
      <c r="C14" s="5"/>
      <c r="D14" s="3">
        <v>1870</v>
      </c>
      <c r="E14" s="4">
        <v>1110</v>
      </c>
      <c r="F14" s="5"/>
      <c r="G14" s="5"/>
      <c r="H14" s="5"/>
      <c r="I14" s="4">
        <v>2980</v>
      </c>
      <c r="J14" s="4">
        <v>0</v>
      </c>
      <c r="K14" s="4">
        <v>2980</v>
      </c>
    </row>
    <row r="15" spans="2:11" ht="25.5">
      <c r="B15" s="2" t="s">
        <v>22</v>
      </c>
      <c r="C15" s="5"/>
      <c r="D15" s="3">
        <v>0</v>
      </c>
      <c r="E15" s="4">
        <v>0</v>
      </c>
      <c r="F15" s="5"/>
      <c r="G15" s="5"/>
      <c r="H15" s="5"/>
      <c r="I15" s="4">
        <v>0</v>
      </c>
      <c r="J15" s="4">
        <v>0</v>
      </c>
      <c r="K15" s="4">
        <v>0</v>
      </c>
    </row>
    <row r="16" spans="2:11" ht="25.5">
      <c r="B16" s="2" t="s">
        <v>23</v>
      </c>
      <c r="C16" s="5"/>
      <c r="D16" s="3">
        <v>39330</v>
      </c>
      <c r="E16" s="4">
        <v>9610</v>
      </c>
      <c r="F16" s="5"/>
      <c r="G16" s="5"/>
      <c r="H16" s="5"/>
      <c r="I16" s="4">
        <v>48940</v>
      </c>
      <c r="J16" s="4">
        <v>0</v>
      </c>
      <c r="K16" s="4">
        <v>48940</v>
      </c>
    </row>
    <row r="17" spans="2:11">
      <c r="B17" s="2" t="s">
        <v>24</v>
      </c>
      <c r="C17" s="5"/>
      <c r="D17" s="3">
        <v>205600</v>
      </c>
      <c r="E17" s="4">
        <v>50240</v>
      </c>
      <c r="F17" s="5"/>
      <c r="G17" s="5"/>
      <c r="H17" s="5"/>
      <c r="I17" s="4">
        <v>255840</v>
      </c>
      <c r="J17" s="4">
        <v>0</v>
      </c>
      <c r="K17" s="4">
        <v>255840</v>
      </c>
    </row>
    <row r="18" spans="2:11" ht="25.5">
      <c r="B18" s="2" t="s">
        <v>25</v>
      </c>
      <c r="C18" s="3">
        <v>74910</v>
      </c>
      <c r="D18" s="3">
        <v>630000</v>
      </c>
      <c r="E18" s="4">
        <v>153680</v>
      </c>
      <c r="F18" s="4">
        <v>3451280</v>
      </c>
      <c r="G18" s="4">
        <v>875870</v>
      </c>
      <c r="H18" s="5"/>
      <c r="I18" s="4">
        <v>5185740</v>
      </c>
      <c r="J18" s="4">
        <v>0</v>
      </c>
      <c r="K18" s="4">
        <v>5185740</v>
      </c>
    </row>
    <row r="19" spans="2:11" ht="38.25">
      <c r="B19" s="2" t="s">
        <v>26</v>
      </c>
      <c r="C19" s="3">
        <v>0</v>
      </c>
      <c r="D19" s="3">
        <v>163730</v>
      </c>
      <c r="E19" s="4">
        <v>796050</v>
      </c>
      <c r="F19" s="4">
        <v>872890</v>
      </c>
      <c r="G19" s="4">
        <v>0</v>
      </c>
      <c r="H19" s="4">
        <v>0</v>
      </c>
      <c r="I19" s="4">
        <v>1832670</v>
      </c>
      <c r="J19" s="4">
        <v>0</v>
      </c>
      <c r="K19" s="4">
        <v>1832670</v>
      </c>
    </row>
    <row r="20" spans="2:11" ht="38.25">
      <c r="B20" s="2" t="s">
        <v>27</v>
      </c>
      <c r="C20" s="3">
        <v>0</v>
      </c>
      <c r="D20" s="3">
        <v>0</v>
      </c>
      <c r="E20" s="4">
        <v>0</v>
      </c>
      <c r="F20" s="4">
        <v>2903830</v>
      </c>
      <c r="G20" s="4">
        <v>0</v>
      </c>
      <c r="H20" s="4">
        <v>1309980</v>
      </c>
      <c r="I20" s="4">
        <v>4213810</v>
      </c>
      <c r="J20" s="4">
        <v>0</v>
      </c>
      <c r="K20" s="4">
        <v>4213810</v>
      </c>
    </row>
    <row r="21" spans="2:11" ht="38.25">
      <c r="B21" s="2" t="s">
        <v>28</v>
      </c>
      <c r="C21" s="3">
        <v>0</v>
      </c>
      <c r="D21" s="3">
        <v>46100</v>
      </c>
      <c r="E21" s="4">
        <v>53900</v>
      </c>
      <c r="F21" s="5"/>
      <c r="G21" s="5"/>
      <c r="H21" s="5"/>
      <c r="I21" s="4">
        <v>100000</v>
      </c>
      <c r="J21" s="4">
        <v>0</v>
      </c>
      <c r="K21" s="4">
        <v>100000</v>
      </c>
    </row>
    <row r="22" spans="2:11">
      <c r="B22" s="2" t="s">
        <v>29</v>
      </c>
      <c r="C22" s="3">
        <v>60196</v>
      </c>
      <c r="D22" s="3">
        <v>793043</v>
      </c>
      <c r="E22" s="4">
        <v>607639</v>
      </c>
      <c r="F22" s="4">
        <v>6732</v>
      </c>
      <c r="G22" s="4">
        <v>0</v>
      </c>
      <c r="H22" s="4">
        <v>0</v>
      </c>
      <c r="I22" s="4">
        <v>1467610</v>
      </c>
      <c r="J22" s="4">
        <v>0</v>
      </c>
      <c r="K22" s="4">
        <v>1467610</v>
      </c>
    </row>
    <row r="23" spans="2:11" ht="25.5">
      <c r="B23" s="2" t="s">
        <v>30</v>
      </c>
      <c r="C23" s="5"/>
      <c r="D23" s="5"/>
      <c r="E23" s="5"/>
      <c r="F23" s="4">
        <v>0</v>
      </c>
      <c r="G23" s="4">
        <v>45000</v>
      </c>
      <c r="H23" s="5"/>
      <c r="I23" s="4">
        <v>45000</v>
      </c>
      <c r="J23" s="4">
        <v>0</v>
      </c>
      <c r="K23" s="4">
        <v>45000</v>
      </c>
    </row>
    <row r="24" spans="2:11" ht="25.5">
      <c r="B24" s="2" t="s">
        <v>31</v>
      </c>
      <c r="C24" s="3">
        <v>0</v>
      </c>
      <c r="D24" s="3">
        <v>0</v>
      </c>
      <c r="E24" s="4">
        <v>0</v>
      </c>
      <c r="F24" s="4">
        <v>0</v>
      </c>
      <c r="G24" s="4">
        <v>609160</v>
      </c>
      <c r="H24" s="4">
        <v>0</v>
      </c>
      <c r="I24" s="4">
        <v>609160</v>
      </c>
      <c r="J24" s="4">
        <v>77000</v>
      </c>
      <c r="K24" s="4">
        <v>532160</v>
      </c>
    </row>
    <row r="25" spans="2:11">
      <c r="B25" s="2" t="s">
        <v>32</v>
      </c>
      <c r="C25" s="3">
        <v>0</v>
      </c>
      <c r="D25" s="3">
        <v>0</v>
      </c>
      <c r="E25" s="4">
        <v>0</v>
      </c>
      <c r="F25" s="4">
        <v>50000</v>
      </c>
      <c r="G25" s="4">
        <v>0</v>
      </c>
      <c r="H25" s="4">
        <v>0</v>
      </c>
      <c r="I25" s="4">
        <v>50000</v>
      </c>
      <c r="J25" s="4">
        <v>0</v>
      </c>
      <c r="K25" s="4">
        <v>50000</v>
      </c>
    </row>
    <row r="26" spans="2:11" ht="25.5">
      <c r="B26" s="2" t="s">
        <v>33</v>
      </c>
      <c r="C26" s="5"/>
      <c r="D26" s="5"/>
      <c r="E26" s="5"/>
      <c r="F26" s="4">
        <v>0</v>
      </c>
      <c r="G26" s="4">
        <v>0</v>
      </c>
      <c r="H26" s="5"/>
      <c r="I26" s="4">
        <v>0</v>
      </c>
      <c r="J26" s="4">
        <v>0</v>
      </c>
      <c r="K26" s="4">
        <v>0</v>
      </c>
    </row>
    <row r="27" spans="2:11" ht="38.25">
      <c r="B27" s="2" t="s">
        <v>34</v>
      </c>
      <c r="C27" s="5"/>
      <c r="D27" s="5"/>
      <c r="E27" s="5"/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2:11" ht="25.5">
      <c r="B28" s="2" t="s">
        <v>35</v>
      </c>
      <c r="C28" s="3">
        <v>0</v>
      </c>
      <c r="D28" s="3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2:11" ht="38.25">
      <c r="B29" s="2" t="s">
        <v>36</v>
      </c>
      <c r="C29" s="3"/>
      <c r="D29" s="3"/>
      <c r="E29" s="4"/>
      <c r="F29" s="4"/>
      <c r="G29" s="4">
        <v>0</v>
      </c>
      <c r="H29" s="4"/>
      <c r="I29" s="4">
        <v>0</v>
      </c>
      <c r="J29" s="4">
        <v>0</v>
      </c>
      <c r="K29" s="4">
        <v>0</v>
      </c>
    </row>
    <row r="30" spans="2:11" ht="25.5">
      <c r="B30" s="2" t="s">
        <v>37</v>
      </c>
      <c r="C30" s="3">
        <v>8024</v>
      </c>
      <c r="D30" s="3">
        <v>133730</v>
      </c>
      <c r="E30" s="4">
        <v>123031</v>
      </c>
      <c r="F30" s="4">
        <v>2675</v>
      </c>
      <c r="G30" s="4">
        <v>0</v>
      </c>
      <c r="H30" s="4">
        <v>0</v>
      </c>
      <c r="I30" s="4">
        <v>267460</v>
      </c>
      <c r="J30" s="4">
        <v>0</v>
      </c>
      <c r="K30" s="4">
        <v>267460</v>
      </c>
    </row>
    <row r="31" spans="2:11" ht="25.5">
      <c r="B31" s="2" t="s">
        <v>38</v>
      </c>
      <c r="C31" s="3">
        <v>295000</v>
      </c>
      <c r="D31" s="5"/>
      <c r="E31" s="5"/>
      <c r="F31" s="5"/>
      <c r="G31" s="5"/>
      <c r="H31" s="5"/>
      <c r="I31" s="4">
        <v>295000</v>
      </c>
      <c r="J31" s="4">
        <v>0</v>
      </c>
      <c r="K31" s="4">
        <v>295000</v>
      </c>
    </row>
    <row r="32" spans="2:11" ht="25.5">
      <c r="B32" s="2" t="s">
        <v>39</v>
      </c>
      <c r="C32" s="3">
        <v>0</v>
      </c>
      <c r="D32" s="3">
        <v>0</v>
      </c>
      <c r="E32" s="4">
        <v>0</v>
      </c>
      <c r="F32" s="4">
        <v>0</v>
      </c>
      <c r="G32" s="4">
        <v>0</v>
      </c>
      <c r="H32" s="5"/>
      <c r="I32" s="4">
        <v>0</v>
      </c>
      <c r="J32" s="4">
        <v>0</v>
      </c>
      <c r="K32" s="4">
        <v>0</v>
      </c>
    </row>
    <row r="33" spans="2:11">
      <c r="B33" s="2" t="s">
        <v>40</v>
      </c>
      <c r="C33" s="3">
        <v>9060</v>
      </c>
      <c r="D33" s="3">
        <v>150995</v>
      </c>
      <c r="E33" s="4">
        <v>138915</v>
      </c>
      <c r="F33" s="4">
        <v>3020</v>
      </c>
      <c r="G33" s="4">
        <v>0</v>
      </c>
      <c r="H33" s="5"/>
      <c r="I33" s="4">
        <v>301990</v>
      </c>
      <c r="J33" s="4">
        <v>0</v>
      </c>
      <c r="K33" s="4">
        <v>301990</v>
      </c>
    </row>
    <row r="34" spans="2:11" ht="25.5">
      <c r="B34" s="2" t="s">
        <v>41</v>
      </c>
      <c r="C34" s="3">
        <v>1923</v>
      </c>
      <c r="D34" s="3">
        <v>32045</v>
      </c>
      <c r="E34" s="4">
        <v>29481</v>
      </c>
      <c r="F34" s="4">
        <v>641</v>
      </c>
      <c r="G34" s="4">
        <v>0</v>
      </c>
      <c r="H34" s="5"/>
      <c r="I34" s="4">
        <v>64090</v>
      </c>
      <c r="J34" s="4">
        <v>0</v>
      </c>
      <c r="K34" s="4">
        <v>64090</v>
      </c>
    </row>
    <row r="35" spans="2:11" ht="25.5">
      <c r="B35" s="2" t="s">
        <v>42</v>
      </c>
      <c r="C35" s="3">
        <v>0</v>
      </c>
      <c r="D35" s="3">
        <v>0</v>
      </c>
      <c r="E35" s="4">
        <v>0</v>
      </c>
      <c r="F35" s="4">
        <v>0</v>
      </c>
      <c r="G35" s="4">
        <v>0</v>
      </c>
      <c r="H35" s="5"/>
      <c r="I35" s="4">
        <v>0</v>
      </c>
      <c r="J35" s="4">
        <v>0</v>
      </c>
      <c r="K35" s="4">
        <v>0</v>
      </c>
    </row>
    <row r="36" spans="2:11">
      <c r="B36" s="2" t="s">
        <v>43</v>
      </c>
      <c r="C36" s="3">
        <v>0</v>
      </c>
      <c r="D36" s="3">
        <v>40000</v>
      </c>
      <c r="E36" s="4">
        <v>0</v>
      </c>
      <c r="F36" s="4">
        <v>0</v>
      </c>
      <c r="G36" s="4">
        <v>0</v>
      </c>
      <c r="H36" s="5"/>
      <c r="I36" s="4">
        <v>40000</v>
      </c>
      <c r="J36" s="4">
        <v>0</v>
      </c>
      <c r="K36" s="4">
        <v>40000</v>
      </c>
    </row>
    <row r="37" spans="2:11" ht="25.5">
      <c r="B37" s="2" t="s">
        <v>44</v>
      </c>
      <c r="C37" s="3">
        <v>0</v>
      </c>
      <c r="D37" s="3">
        <v>0</v>
      </c>
      <c r="E37" s="4">
        <v>0</v>
      </c>
      <c r="F37" s="4">
        <v>0</v>
      </c>
      <c r="G37" s="4">
        <v>0</v>
      </c>
      <c r="H37" s="5"/>
      <c r="I37" s="4">
        <v>0</v>
      </c>
      <c r="J37" s="4">
        <v>0</v>
      </c>
      <c r="K37" s="4">
        <v>0</v>
      </c>
    </row>
    <row r="38" spans="2:11" ht="25.5">
      <c r="B38" s="2" t="s">
        <v>45</v>
      </c>
      <c r="C38" s="3">
        <v>0</v>
      </c>
      <c r="D38" s="3">
        <v>0</v>
      </c>
      <c r="E38" s="4">
        <v>0</v>
      </c>
      <c r="F38" s="4">
        <v>0</v>
      </c>
      <c r="G38" s="4">
        <v>0</v>
      </c>
      <c r="H38" s="5"/>
      <c r="I38" s="4">
        <v>0</v>
      </c>
      <c r="J38" s="4">
        <v>0</v>
      </c>
      <c r="K38" s="4">
        <v>0</v>
      </c>
    </row>
    <row r="39" spans="2:11" ht="25.5">
      <c r="B39" s="2" t="s">
        <v>46</v>
      </c>
      <c r="C39" s="3">
        <v>0</v>
      </c>
      <c r="D39" s="3">
        <v>0</v>
      </c>
      <c r="E39" s="4">
        <v>0</v>
      </c>
      <c r="F39" s="4">
        <v>0</v>
      </c>
      <c r="G39" s="4">
        <v>0</v>
      </c>
      <c r="H39" s="5"/>
      <c r="I39" s="4">
        <v>0</v>
      </c>
      <c r="J39" s="4">
        <v>0</v>
      </c>
      <c r="K39" s="4">
        <v>0</v>
      </c>
    </row>
    <row r="40" spans="2:11">
      <c r="B40" s="2" t="s">
        <v>47</v>
      </c>
      <c r="C40" s="3">
        <v>0</v>
      </c>
      <c r="D40" s="3">
        <v>0</v>
      </c>
      <c r="E40" s="4">
        <v>0</v>
      </c>
      <c r="F40" s="4">
        <v>0</v>
      </c>
      <c r="G40" s="4">
        <v>0</v>
      </c>
      <c r="H40" s="5"/>
      <c r="I40" s="4">
        <v>0</v>
      </c>
      <c r="J40" s="4">
        <v>0</v>
      </c>
      <c r="K40" s="4">
        <v>0</v>
      </c>
    </row>
    <row r="41" spans="2:11" ht="25.5">
      <c r="B41" s="2" t="s">
        <v>48</v>
      </c>
      <c r="C41" s="3">
        <v>0</v>
      </c>
      <c r="D41" s="3">
        <v>162000</v>
      </c>
      <c r="E41" s="4">
        <v>0</v>
      </c>
      <c r="F41" s="4">
        <v>0</v>
      </c>
      <c r="G41" s="4">
        <v>0</v>
      </c>
      <c r="H41" s="5"/>
      <c r="I41" s="4">
        <v>162000</v>
      </c>
      <c r="J41" s="4">
        <v>0</v>
      </c>
      <c r="K41" s="4">
        <v>162000</v>
      </c>
    </row>
    <row r="42" spans="2:11">
      <c r="B42" s="2" t="s">
        <v>49</v>
      </c>
      <c r="C42" s="3">
        <v>0</v>
      </c>
      <c r="D42" s="3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</row>
    <row r="43" spans="2:11" ht="25.5">
      <c r="B43" s="2" t="s">
        <v>50</v>
      </c>
      <c r="C43" s="3">
        <v>0</v>
      </c>
      <c r="D43" s="3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</row>
    <row r="44" spans="2:11">
      <c r="B44" s="2" t="s">
        <v>51</v>
      </c>
      <c r="C44" s="3">
        <v>3868</v>
      </c>
      <c r="D44" s="3">
        <v>64470</v>
      </c>
      <c r="E44" s="4">
        <v>59312</v>
      </c>
      <c r="F44" s="4">
        <v>1290</v>
      </c>
      <c r="G44" s="4">
        <v>0</v>
      </c>
      <c r="H44" s="4">
        <v>0</v>
      </c>
      <c r="I44" s="4">
        <v>128940</v>
      </c>
      <c r="J44" s="4">
        <v>0</v>
      </c>
      <c r="K44" s="4">
        <v>128940</v>
      </c>
    </row>
    <row r="45" spans="2:11">
      <c r="B45" s="2" t="s">
        <v>52</v>
      </c>
      <c r="C45" s="5"/>
      <c r="D45" s="5"/>
      <c r="E45" s="5"/>
      <c r="F45" s="5"/>
      <c r="G45" s="5"/>
      <c r="H45" s="5"/>
      <c r="I45" s="4">
        <v>290340</v>
      </c>
      <c r="J45" s="4">
        <v>0</v>
      </c>
      <c r="K45" s="4">
        <v>290340</v>
      </c>
    </row>
    <row r="46" spans="2:11">
      <c r="B46" s="2" t="s">
        <v>53</v>
      </c>
      <c r="C46" s="5"/>
      <c r="D46" s="5"/>
      <c r="E46" s="5"/>
      <c r="F46" s="5"/>
      <c r="G46" s="5"/>
      <c r="H46" s="5"/>
      <c r="I46" s="4">
        <v>68590</v>
      </c>
      <c r="J46" s="4">
        <v>0</v>
      </c>
      <c r="K46" s="4">
        <v>68590</v>
      </c>
    </row>
    <row r="47" spans="2:11" ht="25.5">
      <c r="B47" s="2" t="s">
        <v>54</v>
      </c>
      <c r="C47" s="5"/>
      <c r="D47" s="5"/>
      <c r="E47" s="5"/>
      <c r="F47" s="5"/>
      <c r="G47" s="5"/>
      <c r="H47" s="5"/>
      <c r="I47" s="4">
        <v>434740</v>
      </c>
      <c r="J47" s="4">
        <v>0</v>
      </c>
      <c r="K47" s="4">
        <v>434740</v>
      </c>
    </row>
    <row r="48" spans="2:11">
      <c r="B48" s="2" t="s">
        <v>55</v>
      </c>
      <c r="C48" s="5"/>
      <c r="D48" s="5"/>
      <c r="E48" s="5"/>
      <c r="F48" s="5"/>
      <c r="G48" s="5"/>
      <c r="H48" s="5"/>
      <c r="I48" s="4">
        <v>0</v>
      </c>
      <c r="J48" s="4">
        <v>0</v>
      </c>
      <c r="K48" s="4">
        <v>0</v>
      </c>
    </row>
    <row r="49" spans="2:11">
      <c r="B49" s="2" t="s">
        <v>56</v>
      </c>
      <c r="C49" s="5"/>
      <c r="D49" s="5"/>
      <c r="E49" s="5"/>
      <c r="F49" s="5"/>
      <c r="G49" s="5"/>
      <c r="H49" s="5"/>
      <c r="I49" s="4">
        <v>0</v>
      </c>
      <c r="J49" s="4">
        <v>0</v>
      </c>
      <c r="K49" s="4">
        <v>0</v>
      </c>
    </row>
    <row r="50" spans="2:11">
      <c r="B50" s="2" t="s">
        <v>57</v>
      </c>
      <c r="C50" s="5"/>
      <c r="D50" s="5"/>
      <c r="E50" s="5"/>
      <c r="F50" s="5"/>
      <c r="G50" s="5"/>
      <c r="H50" s="5"/>
      <c r="I50" s="4">
        <v>0</v>
      </c>
      <c r="J50" s="4">
        <v>0</v>
      </c>
      <c r="K50" s="4">
        <v>0</v>
      </c>
    </row>
    <row r="51" spans="2:11" ht="25.5">
      <c r="B51" s="2" t="s">
        <v>58</v>
      </c>
      <c r="C51" s="5"/>
      <c r="D51" s="5"/>
      <c r="E51" s="5"/>
      <c r="F51" s="5"/>
      <c r="G51" s="5"/>
      <c r="H51" s="5"/>
      <c r="I51" s="4">
        <v>159820</v>
      </c>
      <c r="J51" s="4">
        <v>0</v>
      </c>
      <c r="K51" s="4">
        <v>159820</v>
      </c>
    </row>
    <row r="52" spans="2:11" ht="38.25">
      <c r="B52" s="2" t="s">
        <v>59</v>
      </c>
      <c r="C52" s="5"/>
      <c r="D52" s="5"/>
      <c r="E52" s="5"/>
      <c r="F52" s="5"/>
      <c r="G52" s="5"/>
      <c r="H52" s="5"/>
      <c r="I52" s="4">
        <v>0</v>
      </c>
      <c r="J52" s="4">
        <v>0</v>
      </c>
      <c r="K52" s="4">
        <v>0</v>
      </c>
    </row>
    <row r="53" spans="2:11" ht="25.5">
      <c r="B53" s="2" t="s">
        <v>60</v>
      </c>
      <c r="C53" s="5"/>
      <c r="D53" s="5"/>
      <c r="E53" s="5"/>
      <c r="F53" s="5"/>
      <c r="G53" s="5"/>
      <c r="H53" s="5"/>
      <c r="I53" s="4">
        <v>0</v>
      </c>
      <c r="J53" s="4">
        <v>0</v>
      </c>
      <c r="K53" s="4">
        <v>0</v>
      </c>
    </row>
    <row r="54" spans="2:11">
      <c r="B54" s="2" t="s">
        <v>61</v>
      </c>
      <c r="C54" s="3">
        <v>0</v>
      </c>
      <c r="D54" s="3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</row>
    <row r="55" spans="2:11" ht="38.25">
      <c r="B55" s="59" t="s">
        <v>62</v>
      </c>
      <c r="C55" s="60">
        <v>9184361</v>
      </c>
      <c r="D55" s="60">
        <v>53655283</v>
      </c>
      <c r="E55" s="61">
        <v>50933418</v>
      </c>
      <c r="F55" s="61">
        <v>10945188</v>
      </c>
      <c r="G55" s="61">
        <v>2265030</v>
      </c>
      <c r="H55" s="61">
        <v>1309980</v>
      </c>
      <c r="I55" s="61">
        <v>129246750</v>
      </c>
      <c r="J55" s="61">
        <v>77000</v>
      </c>
      <c r="K55" s="61">
        <v>129169750</v>
      </c>
    </row>
    <row r="56" spans="2:11" ht="25.5">
      <c r="B56" s="2" t="s">
        <v>63</v>
      </c>
      <c r="C56" s="5"/>
      <c r="D56" s="5"/>
      <c r="E56" s="5"/>
      <c r="F56" s="5"/>
      <c r="G56" s="5"/>
      <c r="H56" s="5"/>
      <c r="I56" s="4">
        <v>124403740</v>
      </c>
      <c r="J56" s="5"/>
      <c r="K56" s="5"/>
    </row>
    <row r="57" spans="2:11" ht="25.5">
      <c r="B57" s="2" t="s">
        <v>64</v>
      </c>
      <c r="C57" s="5"/>
      <c r="D57" s="5"/>
      <c r="E57" s="5"/>
      <c r="F57" s="5"/>
      <c r="G57" s="5"/>
      <c r="H57" s="5"/>
      <c r="I57" s="4">
        <v>-708080</v>
      </c>
      <c r="J57" s="5"/>
      <c r="K57" s="5"/>
    </row>
    <row r="58" spans="2:11" ht="25.5">
      <c r="B58" s="2" t="s">
        <v>65</v>
      </c>
      <c r="C58" s="5"/>
      <c r="D58" s="5"/>
      <c r="E58" s="5"/>
      <c r="F58" s="5"/>
      <c r="G58" s="5"/>
      <c r="H58" s="5"/>
      <c r="I58" s="4">
        <v>844170</v>
      </c>
      <c r="J58" s="5"/>
      <c r="K58" s="5"/>
    </row>
    <row r="59" spans="2:11">
      <c r="B59" s="2" t="s">
        <v>66</v>
      </c>
      <c r="C59" s="5"/>
      <c r="D59" s="5"/>
      <c r="E59" s="5"/>
      <c r="F59" s="5"/>
      <c r="G59" s="5"/>
      <c r="H59" s="5"/>
      <c r="I59" s="4">
        <v>4629920</v>
      </c>
      <c r="J59" s="5"/>
      <c r="K59" s="5"/>
    </row>
    <row r="60" spans="2:11" ht="25.5">
      <c r="B60" s="2" t="s">
        <v>67</v>
      </c>
      <c r="C60" s="5"/>
      <c r="D60" s="5"/>
      <c r="E60" s="5"/>
      <c r="F60" s="5"/>
      <c r="G60" s="5"/>
      <c r="H60" s="5"/>
      <c r="I60" s="4">
        <v>0</v>
      </c>
      <c r="J60" s="5"/>
      <c r="K60" s="5"/>
    </row>
    <row r="61" spans="2:11" ht="38.25">
      <c r="B61" s="2" t="s">
        <v>68</v>
      </c>
      <c r="C61" s="5"/>
      <c r="D61" s="5"/>
      <c r="E61" s="5"/>
      <c r="F61" s="5"/>
      <c r="G61" s="5"/>
      <c r="H61" s="5"/>
      <c r="I61" s="4">
        <v>129169750</v>
      </c>
      <c r="J61" s="5"/>
      <c r="K61" s="5"/>
    </row>
    <row r="62" spans="2:11" ht="51">
      <c r="B62" s="2" t="s">
        <v>69</v>
      </c>
      <c r="C62" s="5"/>
      <c r="D62" s="5"/>
      <c r="E62" s="5"/>
      <c r="F62" s="5"/>
      <c r="G62" s="5"/>
      <c r="H62" s="5"/>
      <c r="I62" s="4">
        <v>-33513160</v>
      </c>
      <c r="J62" s="5"/>
      <c r="K62" s="5"/>
    </row>
    <row r="63" spans="2:11">
      <c r="B63" s="2" t="s">
        <v>70</v>
      </c>
      <c r="C63" s="5"/>
      <c r="D63" s="5"/>
      <c r="E63" s="5"/>
      <c r="F63" s="5"/>
      <c r="G63" s="5"/>
      <c r="H63" s="5"/>
      <c r="I63" s="4">
        <v>0</v>
      </c>
      <c r="J63" s="4">
        <v>0</v>
      </c>
      <c r="K63" s="4">
        <v>0</v>
      </c>
    </row>
    <row r="64" spans="2:11">
      <c r="B64" s="2" t="s">
        <v>71</v>
      </c>
      <c r="C64" s="5"/>
      <c r="D64" s="5"/>
      <c r="E64" s="5"/>
      <c r="F64" s="5"/>
      <c r="G64" s="5"/>
      <c r="H64" s="5"/>
      <c r="I64" s="4">
        <v>0</v>
      </c>
      <c r="J64" s="4">
        <v>0</v>
      </c>
      <c r="K64" s="4">
        <v>0</v>
      </c>
    </row>
    <row r="65" spans="2:11">
      <c r="B65" s="2" t="s">
        <v>72</v>
      </c>
      <c r="C65" s="5"/>
      <c r="D65" s="5"/>
      <c r="E65" s="5"/>
      <c r="F65" s="5"/>
      <c r="G65" s="5"/>
      <c r="H65" s="5"/>
      <c r="I65" s="4">
        <v>0</v>
      </c>
      <c r="J65" s="4">
        <v>0</v>
      </c>
      <c r="K65" s="4">
        <v>0</v>
      </c>
    </row>
    <row r="66" spans="2:11" ht="25.5">
      <c r="B66" s="2" t="s">
        <v>73</v>
      </c>
      <c r="C66" s="5"/>
      <c r="D66" s="5"/>
      <c r="E66" s="5"/>
      <c r="F66" s="5"/>
      <c r="G66" s="5"/>
      <c r="H66" s="5"/>
      <c r="I66" s="4">
        <v>0</v>
      </c>
      <c r="J66" s="4">
        <v>0</v>
      </c>
      <c r="K66" s="4">
        <v>0</v>
      </c>
    </row>
    <row r="67" spans="2:11" ht="25.5">
      <c r="B67" s="2" t="s">
        <v>74</v>
      </c>
      <c r="C67" s="5"/>
      <c r="D67" s="5"/>
      <c r="E67" s="5"/>
      <c r="F67" s="5"/>
      <c r="G67" s="5"/>
      <c r="H67" s="5"/>
      <c r="I67" s="4">
        <v>214678</v>
      </c>
      <c r="J67" s="4">
        <v>0</v>
      </c>
      <c r="K67" s="4">
        <v>214678</v>
      </c>
    </row>
    <row r="68" spans="2:11" ht="38.25">
      <c r="B68" s="2" t="s">
        <v>75</v>
      </c>
      <c r="C68" s="5"/>
      <c r="D68" s="5"/>
      <c r="E68" s="5"/>
      <c r="F68" s="5"/>
      <c r="G68" s="5"/>
      <c r="H68" s="5"/>
      <c r="I68" s="4">
        <v>0</v>
      </c>
      <c r="J68" s="4">
        <v>0</v>
      </c>
      <c r="K68" s="4">
        <v>0</v>
      </c>
    </row>
    <row r="69" spans="2:11" ht="25.5">
      <c r="B69" s="2" t="s">
        <v>76</v>
      </c>
      <c r="C69" s="5"/>
      <c r="D69" s="5"/>
      <c r="E69" s="5"/>
      <c r="F69" s="5"/>
      <c r="G69" s="5"/>
      <c r="H69" s="5"/>
      <c r="I69" s="4">
        <v>0</v>
      </c>
      <c r="J69" s="4">
        <v>0</v>
      </c>
      <c r="K69" s="4">
        <v>0</v>
      </c>
    </row>
    <row r="70" spans="2:11" ht="25.5">
      <c r="B70" s="2" t="s">
        <v>77</v>
      </c>
      <c r="C70" s="5"/>
      <c r="D70" s="5"/>
      <c r="E70" s="5"/>
      <c r="F70" s="5"/>
      <c r="G70" s="5"/>
      <c r="H70" s="5"/>
      <c r="I70" s="4">
        <v>487510</v>
      </c>
      <c r="J70" s="4">
        <v>40000</v>
      </c>
      <c r="K70" s="4">
        <v>447510</v>
      </c>
    </row>
    <row r="71" spans="2:11" ht="38.25">
      <c r="B71" s="2" t="s">
        <v>78</v>
      </c>
      <c r="C71" s="5"/>
      <c r="D71" s="5"/>
      <c r="E71" s="5"/>
      <c r="F71" s="5"/>
      <c r="G71" s="5"/>
      <c r="H71" s="5"/>
      <c r="I71" s="4">
        <v>435090</v>
      </c>
      <c r="J71" s="4">
        <v>0</v>
      </c>
      <c r="K71" s="4">
        <v>435090</v>
      </c>
    </row>
    <row r="72" spans="2:11" ht="51">
      <c r="B72" s="2" t="s">
        <v>79</v>
      </c>
      <c r="C72" s="5"/>
      <c r="D72" s="5"/>
      <c r="E72" s="5"/>
      <c r="F72" s="5"/>
      <c r="G72" s="5"/>
      <c r="H72" s="5"/>
      <c r="I72" s="4">
        <v>0</v>
      </c>
      <c r="J72" s="4">
        <v>0</v>
      </c>
      <c r="K72" s="4">
        <v>0</v>
      </c>
    </row>
    <row r="73" spans="2:11" ht="38.25">
      <c r="B73" s="2" t="s">
        <v>80</v>
      </c>
      <c r="C73" s="3">
        <v>0</v>
      </c>
      <c r="D73" s="3">
        <v>0</v>
      </c>
      <c r="E73" s="4">
        <v>0</v>
      </c>
      <c r="F73" s="4">
        <v>1742188</v>
      </c>
      <c r="G73" s="4">
        <v>265099</v>
      </c>
      <c r="H73" s="4">
        <v>0</v>
      </c>
      <c r="I73" s="4">
        <v>2007287</v>
      </c>
      <c r="J73" s="4">
        <v>5780</v>
      </c>
      <c r="K73" s="4">
        <v>2001507</v>
      </c>
    </row>
    <row r="74" spans="2:11" ht="38.25">
      <c r="B74" s="2" t="s">
        <v>81</v>
      </c>
      <c r="C74" s="3">
        <v>0</v>
      </c>
      <c r="D74" s="3">
        <v>281346</v>
      </c>
      <c r="E74" s="4">
        <v>1250584</v>
      </c>
      <c r="F74" s="4">
        <v>0</v>
      </c>
      <c r="G74" s="4">
        <v>0</v>
      </c>
      <c r="H74" s="4">
        <v>0</v>
      </c>
      <c r="I74" s="4">
        <v>1531930</v>
      </c>
      <c r="J74" s="4">
        <v>151740</v>
      </c>
      <c r="K74" s="4">
        <v>1380190</v>
      </c>
    </row>
    <row r="75" spans="2:11" ht="38.25">
      <c r="B75" s="2" t="s">
        <v>82</v>
      </c>
      <c r="C75" s="3">
        <v>0</v>
      </c>
      <c r="D75" s="3">
        <v>0</v>
      </c>
      <c r="E75" s="4">
        <v>0</v>
      </c>
      <c r="F75" s="4">
        <v>0</v>
      </c>
      <c r="G75" s="4">
        <v>0</v>
      </c>
      <c r="H75" s="4">
        <v>79001</v>
      </c>
      <c r="I75" s="4">
        <v>79001</v>
      </c>
      <c r="J75" s="4">
        <v>900</v>
      </c>
      <c r="K75" s="4">
        <v>78101</v>
      </c>
    </row>
    <row r="76" spans="2:11" ht="38.25">
      <c r="B76" s="2" t="s">
        <v>83</v>
      </c>
      <c r="C76" s="3">
        <v>0</v>
      </c>
      <c r="D76" s="3">
        <v>0</v>
      </c>
      <c r="E76" s="4">
        <v>0</v>
      </c>
      <c r="F76" s="4">
        <v>0</v>
      </c>
      <c r="G76" s="4">
        <v>0</v>
      </c>
      <c r="H76" s="4">
        <v>76889</v>
      </c>
      <c r="I76" s="4">
        <v>76889</v>
      </c>
      <c r="J76" s="4">
        <v>0</v>
      </c>
      <c r="K76" s="4">
        <v>76889</v>
      </c>
    </row>
    <row r="77" spans="2:11" ht="38.25">
      <c r="B77" s="2" t="s">
        <v>84</v>
      </c>
      <c r="C77" s="3">
        <v>0</v>
      </c>
      <c r="D77" s="3">
        <v>0</v>
      </c>
      <c r="E77" s="4">
        <v>0</v>
      </c>
      <c r="F77" s="4">
        <v>0</v>
      </c>
      <c r="G77" s="4">
        <v>0</v>
      </c>
      <c r="H77" s="4">
        <v>214051</v>
      </c>
      <c r="I77" s="4">
        <v>214051</v>
      </c>
      <c r="J77" s="4">
        <v>179380</v>
      </c>
      <c r="K77" s="4">
        <v>34671</v>
      </c>
    </row>
    <row r="78" spans="2:11">
      <c r="B78" s="2" t="s">
        <v>85</v>
      </c>
      <c r="C78" s="5"/>
      <c r="D78" s="5"/>
      <c r="E78" s="5"/>
      <c r="F78" s="5"/>
      <c r="G78" s="5"/>
      <c r="H78" s="5"/>
      <c r="I78" s="4">
        <v>136060</v>
      </c>
      <c r="J78" s="4">
        <v>69100</v>
      </c>
      <c r="K78" s="4">
        <v>66960</v>
      </c>
    </row>
    <row r="79" spans="2:11" ht="25.5">
      <c r="B79" s="2" t="s">
        <v>86</v>
      </c>
      <c r="C79" s="5"/>
      <c r="D79" s="5"/>
      <c r="E79" s="5"/>
      <c r="F79" s="5"/>
      <c r="G79" s="5"/>
      <c r="H79" s="5"/>
      <c r="I79" s="4">
        <v>0</v>
      </c>
      <c r="J79" s="4">
        <v>0</v>
      </c>
      <c r="K79" s="4">
        <v>0</v>
      </c>
    </row>
    <row r="80" spans="2:11" ht="25.5">
      <c r="B80" s="2" t="s">
        <v>87</v>
      </c>
      <c r="C80" s="5"/>
      <c r="D80" s="5"/>
      <c r="E80" s="4">
        <v>0</v>
      </c>
      <c r="F80" s="4">
        <v>0</v>
      </c>
      <c r="G80" s="4">
        <v>0</v>
      </c>
      <c r="H80" s="5"/>
      <c r="I80" s="4">
        <v>0</v>
      </c>
      <c r="J80" s="4">
        <v>0</v>
      </c>
      <c r="K80" s="4">
        <v>0</v>
      </c>
    </row>
    <row r="81" spans="2:11" ht="25.5">
      <c r="B81" s="2" t="s">
        <v>88</v>
      </c>
      <c r="C81" s="5"/>
      <c r="D81" s="5"/>
      <c r="E81" s="5"/>
      <c r="F81" s="5"/>
      <c r="G81" s="5"/>
      <c r="H81" s="5"/>
      <c r="I81" s="4">
        <v>496200</v>
      </c>
      <c r="J81" s="4">
        <v>483870</v>
      </c>
      <c r="K81" s="4">
        <v>12330</v>
      </c>
    </row>
    <row r="82" spans="2:11">
      <c r="B82" s="2" t="s">
        <v>89</v>
      </c>
      <c r="C82" s="5"/>
      <c r="D82" s="5"/>
      <c r="E82" s="5"/>
      <c r="F82" s="5"/>
      <c r="G82" s="5"/>
      <c r="H82" s="5"/>
      <c r="I82" s="4">
        <v>379690</v>
      </c>
      <c r="J82" s="4">
        <v>0</v>
      </c>
      <c r="K82" s="4">
        <v>379690</v>
      </c>
    </row>
    <row r="83" spans="2:11">
      <c r="B83" s="2" t="s">
        <v>90</v>
      </c>
      <c r="C83" s="5"/>
      <c r="D83" s="5"/>
      <c r="E83" s="5"/>
      <c r="F83" s="5"/>
      <c r="G83" s="5"/>
      <c r="H83" s="5"/>
      <c r="I83" s="4">
        <v>0</v>
      </c>
      <c r="J83" s="4">
        <v>0</v>
      </c>
      <c r="K83" s="4">
        <v>0</v>
      </c>
    </row>
    <row r="84" spans="2:11">
      <c r="B84" s="2" t="s">
        <v>91</v>
      </c>
      <c r="C84" s="5"/>
      <c r="D84" s="5"/>
      <c r="E84" s="5"/>
      <c r="F84" s="5"/>
      <c r="G84" s="5"/>
      <c r="H84" s="5"/>
      <c r="I84" s="4">
        <v>0</v>
      </c>
      <c r="J84" s="4">
        <v>0</v>
      </c>
      <c r="K84" s="4">
        <v>0</v>
      </c>
    </row>
    <row r="85" spans="2:11">
      <c r="B85" s="2" t="s">
        <v>92</v>
      </c>
      <c r="C85" s="5"/>
      <c r="D85" s="5"/>
      <c r="E85" s="5"/>
      <c r="F85" s="5"/>
      <c r="G85" s="5"/>
      <c r="H85" s="5"/>
      <c r="I85" s="4">
        <v>0</v>
      </c>
      <c r="J85" s="4">
        <v>0</v>
      </c>
      <c r="K85" s="4">
        <v>0</v>
      </c>
    </row>
    <row r="86" spans="2:11" ht="25.5">
      <c r="B86" s="59" t="s">
        <v>93</v>
      </c>
      <c r="C86" s="62"/>
      <c r="D86" s="62"/>
      <c r="E86" s="62"/>
      <c r="F86" s="62"/>
      <c r="G86" s="62"/>
      <c r="H86" s="62"/>
      <c r="I86" s="61">
        <v>6058386</v>
      </c>
      <c r="J86" s="61">
        <v>930770</v>
      </c>
      <c r="K86" s="61">
        <v>5127616</v>
      </c>
    </row>
    <row r="87" spans="2:11" ht="25.5">
      <c r="B87" s="2" t="s">
        <v>94</v>
      </c>
      <c r="C87" s="5"/>
      <c r="D87" s="5"/>
      <c r="E87" s="5"/>
      <c r="F87" s="5"/>
      <c r="G87" s="5"/>
      <c r="H87" s="5"/>
      <c r="I87" s="4">
        <v>516360</v>
      </c>
      <c r="J87" s="4">
        <v>83010</v>
      </c>
      <c r="K87" s="4">
        <v>433350</v>
      </c>
    </row>
    <row r="88" spans="2:11" ht="51">
      <c r="B88" s="2" t="s">
        <v>95</v>
      </c>
      <c r="C88" s="5"/>
      <c r="D88" s="5"/>
      <c r="E88" s="5"/>
      <c r="F88" s="5"/>
      <c r="G88" s="5"/>
      <c r="H88" s="5"/>
      <c r="I88" s="4">
        <v>0</v>
      </c>
      <c r="J88" s="4">
        <v>0</v>
      </c>
      <c r="K88" s="4">
        <v>0</v>
      </c>
    </row>
    <row r="89" spans="2:11" ht="38.25">
      <c r="B89" s="2" t="s">
        <v>96</v>
      </c>
      <c r="C89" s="5"/>
      <c r="D89" s="5"/>
      <c r="E89" s="5"/>
      <c r="F89" s="5"/>
      <c r="G89" s="5"/>
      <c r="H89" s="5"/>
      <c r="I89" s="4">
        <v>193260</v>
      </c>
      <c r="J89" s="4">
        <v>0</v>
      </c>
      <c r="K89" s="4">
        <v>193260</v>
      </c>
    </row>
    <row r="90" spans="2:11">
      <c r="B90" s="2" t="s">
        <v>97</v>
      </c>
      <c r="C90" s="5"/>
      <c r="D90" s="5"/>
      <c r="E90" s="5"/>
      <c r="F90" s="5"/>
      <c r="G90" s="5"/>
      <c r="H90" s="5"/>
      <c r="I90" s="4">
        <v>85810</v>
      </c>
      <c r="J90" s="4">
        <v>28620</v>
      </c>
      <c r="K90" s="4">
        <v>57190</v>
      </c>
    </row>
    <row r="91" spans="2:11" ht="38.25">
      <c r="B91" s="2" t="s">
        <v>98</v>
      </c>
      <c r="C91" s="5"/>
      <c r="D91" s="5"/>
      <c r="E91" s="5"/>
      <c r="F91" s="5"/>
      <c r="G91" s="5"/>
      <c r="H91" s="5"/>
      <c r="I91" s="4">
        <v>795430</v>
      </c>
      <c r="J91" s="4">
        <v>111630</v>
      </c>
      <c r="K91" s="4">
        <v>683800</v>
      </c>
    </row>
    <row r="92" spans="2:11">
      <c r="B92" s="2" t="s">
        <v>99</v>
      </c>
      <c r="C92" s="5"/>
      <c r="D92" s="5"/>
      <c r="E92" s="5"/>
      <c r="F92" s="5"/>
      <c r="G92" s="5"/>
      <c r="H92" s="5"/>
      <c r="I92" s="4">
        <v>1432222</v>
      </c>
      <c r="J92" s="4">
        <v>0</v>
      </c>
      <c r="K92" s="4">
        <v>1432222</v>
      </c>
    </row>
    <row r="93" spans="2:11">
      <c r="B93" s="2" t="s">
        <v>100</v>
      </c>
      <c r="C93" s="5"/>
      <c r="D93" s="5"/>
      <c r="E93" s="5"/>
      <c r="F93" s="5"/>
      <c r="G93" s="5"/>
      <c r="H93" s="5"/>
      <c r="I93" s="4">
        <v>2969178</v>
      </c>
      <c r="J93" s="4">
        <v>0</v>
      </c>
      <c r="K93" s="4">
        <v>2969178</v>
      </c>
    </row>
    <row r="94" spans="2:11">
      <c r="B94" s="2" t="s">
        <v>101</v>
      </c>
      <c r="C94" s="5"/>
      <c r="D94" s="5"/>
      <c r="E94" s="5"/>
      <c r="F94" s="5"/>
      <c r="G94" s="5"/>
      <c r="H94" s="5"/>
      <c r="I94" s="4">
        <v>117260</v>
      </c>
      <c r="J94" s="4">
        <v>0</v>
      </c>
      <c r="K94" s="4">
        <v>117260</v>
      </c>
    </row>
    <row r="95" spans="2:11" ht="25.5">
      <c r="B95" s="2" t="s">
        <v>102</v>
      </c>
      <c r="C95" s="5"/>
      <c r="D95" s="5"/>
      <c r="E95" s="5"/>
      <c r="F95" s="5"/>
      <c r="G95" s="5"/>
      <c r="H95" s="5"/>
      <c r="I95" s="4">
        <v>674630</v>
      </c>
      <c r="J95" s="4">
        <v>0</v>
      </c>
      <c r="K95" s="4">
        <v>674630</v>
      </c>
    </row>
    <row r="96" spans="2:11" ht="25.5">
      <c r="B96" s="2" t="s">
        <v>103</v>
      </c>
      <c r="C96" s="5"/>
      <c r="D96" s="5"/>
      <c r="E96" s="5"/>
      <c r="F96" s="5"/>
      <c r="G96" s="5"/>
      <c r="H96" s="5"/>
      <c r="I96" s="4">
        <v>0</v>
      </c>
      <c r="J96" s="4">
        <v>0</v>
      </c>
      <c r="K96" s="4">
        <v>0</v>
      </c>
    </row>
    <row r="97" spans="2:11" ht="25.5">
      <c r="B97" s="2" t="s">
        <v>104</v>
      </c>
      <c r="C97" s="5"/>
      <c r="D97" s="5"/>
      <c r="E97" s="5"/>
      <c r="F97" s="5"/>
      <c r="G97" s="5"/>
      <c r="H97" s="5"/>
      <c r="I97" s="4">
        <v>0</v>
      </c>
      <c r="J97" s="4">
        <v>0</v>
      </c>
      <c r="K97" s="4">
        <v>0</v>
      </c>
    </row>
    <row r="98" spans="2:11" ht="25.5">
      <c r="B98" s="2" t="s">
        <v>105</v>
      </c>
      <c r="C98" s="5"/>
      <c r="D98" s="5"/>
      <c r="E98" s="5"/>
      <c r="F98" s="5"/>
      <c r="G98" s="5"/>
      <c r="H98" s="5"/>
      <c r="I98" s="4">
        <v>283550</v>
      </c>
      <c r="J98" s="4">
        <v>0</v>
      </c>
      <c r="K98" s="4">
        <v>283550</v>
      </c>
    </row>
    <row r="99" spans="2:11" ht="25.5">
      <c r="B99" s="2" t="s">
        <v>106</v>
      </c>
      <c r="C99" s="3">
        <v>0</v>
      </c>
      <c r="D99" s="3">
        <v>259636</v>
      </c>
      <c r="E99" s="4">
        <v>71552</v>
      </c>
      <c r="F99" s="4">
        <v>6233</v>
      </c>
      <c r="G99" s="4">
        <v>1727</v>
      </c>
      <c r="H99" s="5"/>
      <c r="I99" s="4">
        <v>339148</v>
      </c>
      <c r="J99" s="4">
        <v>0</v>
      </c>
      <c r="K99" s="4">
        <v>339148</v>
      </c>
    </row>
    <row r="100" spans="2:11" ht="25.5">
      <c r="B100" s="2" t="s">
        <v>107</v>
      </c>
      <c r="C100" s="5"/>
      <c r="D100" s="5"/>
      <c r="E100" s="5"/>
      <c r="F100" s="5"/>
      <c r="G100" s="5"/>
      <c r="H100" s="5"/>
      <c r="I100" s="4">
        <v>526390</v>
      </c>
      <c r="J100" s="4">
        <v>0</v>
      </c>
      <c r="K100" s="4">
        <v>526390</v>
      </c>
    </row>
    <row r="101" spans="2:11" ht="25.5">
      <c r="B101" s="2" t="s">
        <v>108</v>
      </c>
      <c r="C101" s="5"/>
      <c r="D101" s="5"/>
      <c r="E101" s="5"/>
      <c r="F101" s="5"/>
      <c r="G101" s="5"/>
      <c r="H101" s="5"/>
      <c r="I101" s="4">
        <v>691530</v>
      </c>
      <c r="J101" s="4">
        <v>172630</v>
      </c>
      <c r="K101" s="4">
        <v>518900</v>
      </c>
    </row>
    <row r="102" spans="2:11" ht="25.5">
      <c r="B102" s="2" t="s">
        <v>109</v>
      </c>
      <c r="C102" s="3">
        <v>0</v>
      </c>
      <c r="D102" s="3">
        <v>259636</v>
      </c>
      <c r="E102" s="4">
        <v>71552</v>
      </c>
      <c r="F102" s="4">
        <v>6233</v>
      </c>
      <c r="G102" s="4">
        <v>1727</v>
      </c>
      <c r="H102" s="5"/>
      <c r="I102" s="4">
        <v>7033908</v>
      </c>
      <c r="J102" s="4">
        <v>172630</v>
      </c>
      <c r="K102" s="4">
        <v>6861278</v>
      </c>
    </row>
    <row r="103" spans="2:11" ht="25.5">
      <c r="B103" s="2" t="s">
        <v>110</v>
      </c>
      <c r="C103" s="5"/>
      <c r="D103" s="5"/>
      <c r="E103" s="5"/>
      <c r="F103" s="5"/>
      <c r="G103" s="5"/>
      <c r="H103" s="5"/>
      <c r="I103" s="4">
        <v>0</v>
      </c>
      <c r="J103" s="4">
        <v>0</v>
      </c>
      <c r="K103" s="4">
        <v>0</v>
      </c>
    </row>
    <row r="104" spans="2:11" ht="38.25">
      <c r="B104" s="2" t="s">
        <v>111</v>
      </c>
      <c r="C104" s="5"/>
      <c r="D104" s="5"/>
      <c r="E104" s="5"/>
      <c r="F104" s="5"/>
      <c r="G104" s="5"/>
      <c r="H104" s="5"/>
      <c r="I104" s="4">
        <v>6384056</v>
      </c>
      <c r="J104" s="4">
        <v>0</v>
      </c>
      <c r="K104" s="4">
        <v>6384056</v>
      </c>
    </row>
    <row r="105" spans="2:11" ht="25.5">
      <c r="B105" s="2" t="s">
        <v>112</v>
      </c>
      <c r="C105" s="5"/>
      <c r="D105" s="5"/>
      <c r="E105" s="5"/>
      <c r="F105" s="5"/>
      <c r="G105" s="5"/>
      <c r="H105" s="5"/>
      <c r="I105" s="4">
        <v>955688</v>
      </c>
      <c r="J105" s="4">
        <v>0</v>
      </c>
      <c r="K105" s="4">
        <v>955688</v>
      </c>
    </row>
    <row r="106" spans="2:11" ht="25.5">
      <c r="B106" s="2" t="s">
        <v>113</v>
      </c>
      <c r="C106" s="5"/>
      <c r="D106" s="5"/>
      <c r="E106" s="5"/>
      <c r="F106" s="5"/>
      <c r="G106" s="5"/>
      <c r="H106" s="5"/>
      <c r="I106" s="4">
        <v>720580</v>
      </c>
      <c r="J106" s="4">
        <v>75000</v>
      </c>
      <c r="K106" s="4">
        <v>645580</v>
      </c>
    </row>
    <row r="107" spans="2:11" ht="38.25">
      <c r="B107" s="2" t="s">
        <v>114</v>
      </c>
      <c r="C107" s="5"/>
      <c r="D107" s="5"/>
      <c r="E107" s="5"/>
      <c r="F107" s="5"/>
      <c r="G107" s="5"/>
      <c r="H107" s="5"/>
      <c r="I107" s="4">
        <v>8060324</v>
      </c>
      <c r="J107" s="4">
        <v>75000</v>
      </c>
      <c r="K107" s="4">
        <v>7985324</v>
      </c>
    </row>
    <row r="108" spans="2:11">
      <c r="B108" s="2" t="s">
        <v>115</v>
      </c>
      <c r="C108" s="5"/>
      <c r="D108" s="5"/>
      <c r="E108" s="5"/>
      <c r="F108" s="5"/>
      <c r="G108" s="5"/>
      <c r="H108" s="5"/>
      <c r="I108" s="4">
        <v>670170</v>
      </c>
      <c r="J108" s="4">
        <v>0</v>
      </c>
      <c r="K108" s="4">
        <v>670170</v>
      </c>
    </row>
    <row r="109" spans="2:11" ht="25.5">
      <c r="B109" s="2" t="s">
        <v>116</v>
      </c>
      <c r="C109" s="5"/>
      <c r="D109" s="5"/>
      <c r="E109" s="5"/>
      <c r="F109" s="5"/>
      <c r="G109" s="5"/>
      <c r="H109" s="5"/>
      <c r="I109" s="4">
        <v>800710</v>
      </c>
      <c r="J109" s="4">
        <v>20540</v>
      </c>
      <c r="K109" s="4">
        <v>780170</v>
      </c>
    </row>
    <row r="110" spans="2:11" ht="25.5">
      <c r="B110" s="2" t="s">
        <v>117</v>
      </c>
      <c r="C110" s="5"/>
      <c r="D110" s="5"/>
      <c r="E110" s="5"/>
      <c r="F110" s="5"/>
      <c r="G110" s="5"/>
      <c r="H110" s="5"/>
      <c r="I110" s="4">
        <v>113360</v>
      </c>
      <c r="J110" s="4">
        <v>0</v>
      </c>
      <c r="K110" s="4">
        <v>113360</v>
      </c>
    </row>
    <row r="111" spans="2:11">
      <c r="B111" s="2" t="s">
        <v>118</v>
      </c>
      <c r="C111" s="5"/>
      <c r="D111" s="5"/>
      <c r="E111" s="5"/>
      <c r="F111" s="5"/>
      <c r="G111" s="5"/>
      <c r="H111" s="5"/>
      <c r="I111" s="4">
        <v>1651110</v>
      </c>
      <c r="J111" s="4">
        <v>184410</v>
      </c>
      <c r="K111" s="4">
        <v>1466700</v>
      </c>
    </row>
    <row r="112" spans="2:11">
      <c r="B112" s="2" t="s">
        <v>119</v>
      </c>
      <c r="C112" s="5"/>
      <c r="D112" s="5"/>
      <c r="E112" s="5"/>
      <c r="F112" s="5"/>
      <c r="G112" s="5"/>
      <c r="H112" s="5"/>
      <c r="I112" s="4">
        <v>0</v>
      </c>
      <c r="J112" s="4">
        <v>0</v>
      </c>
      <c r="K112" s="4">
        <v>0</v>
      </c>
    </row>
    <row r="113" spans="2:11" ht="25.5">
      <c r="B113" s="2" t="s">
        <v>120</v>
      </c>
      <c r="C113" s="5"/>
      <c r="D113" s="5"/>
      <c r="E113" s="5"/>
      <c r="F113" s="5"/>
      <c r="G113" s="5"/>
      <c r="H113" s="5"/>
      <c r="I113" s="4">
        <v>3235350</v>
      </c>
      <c r="J113" s="4">
        <v>204950</v>
      </c>
      <c r="K113" s="4">
        <v>3030400</v>
      </c>
    </row>
    <row r="114" spans="2:11" ht="25.5">
      <c r="B114" s="2" t="s">
        <v>121</v>
      </c>
      <c r="C114" s="5"/>
      <c r="D114" s="5"/>
      <c r="E114" s="5"/>
      <c r="F114" s="5"/>
      <c r="G114" s="5"/>
      <c r="H114" s="5"/>
      <c r="I114" s="4">
        <v>0</v>
      </c>
      <c r="J114" s="4">
        <v>0</v>
      </c>
      <c r="K114" s="4">
        <v>0</v>
      </c>
    </row>
    <row r="115" spans="2:11" ht="25.5">
      <c r="B115" s="2" t="s">
        <v>122</v>
      </c>
      <c r="C115" s="5"/>
      <c r="D115" s="5"/>
      <c r="E115" s="5"/>
      <c r="F115" s="5"/>
      <c r="G115" s="5"/>
      <c r="H115" s="5"/>
      <c r="I115" s="4">
        <v>465600</v>
      </c>
      <c r="J115" s="4">
        <v>231810</v>
      </c>
      <c r="K115" s="4">
        <v>233790</v>
      </c>
    </row>
    <row r="116" spans="2:11" ht="25.5">
      <c r="B116" s="2" t="s">
        <v>123</v>
      </c>
      <c r="C116" s="5"/>
      <c r="D116" s="5"/>
      <c r="E116" s="5"/>
      <c r="F116" s="5"/>
      <c r="G116" s="5"/>
      <c r="H116" s="5"/>
      <c r="I116" s="4">
        <v>465600</v>
      </c>
      <c r="J116" s="4">
        <v>231810</v>
      </c>
      <c r="K116" s="4">
        <v>233790</v>
      </c>
    </row>
    <row r="117" spans="2:11">
      <c r="B117" s="2" t="s">
        <v>124</v>
      </c>
      <c r="C117" s="5"/>
      <c r="D117" s="5"/>
      <c r="E117" s="5"/>
      <c r="F117" s="5"/>
      <c r="G117" s="5"/>
      <c r="H117" s="5"/>
      <c r="I117" s="4">
        <v>846320</v>
      </c>
      <c r="J117" s="4">
        <v>0</v>
      </c>
      <c r="K117" s="4">
        <v>846320</v>
      </c>
    </row>
    <row r="118" spans="2:11" ht="51">
      <c r="B118" s="2" t="s">
        <v>125</v>
      </c>
      <c r="C118" s="5"/>
      <c r="D118" s="5"/>
      <c r="E118" s="5"/>
      <c r="F118" s="5"/>
      <c r="G118" s="5"/>
      <c r="H118" s="5"/>
      <c r="I118" s="4">
        <v>0</v>
      </c>
      <c r="J118" s="4">
        <v>0</v>
      </c>
      <c r="K118" s="4">
        <v>0</v>
      </c>
    </row>
    <row r="119" spans="2:11" ht="63.75">
      <c r="B119" s="59" t="s">
        <v>126</v>
      </c>
      <c r="C119" s="62"/>
      <c r="D119" s="62"/>
      <c r="E119" s="62"/>
      <c r="F119" s="62"/>
      <c r="G119" s="62"/>
      <c r="H119" s="62"/>
      <c r="I119" s="61">
        <v>135305136</v>
      </c>
      <c r="J119" s="61">
        <v>1007770</v>
      </c>
      <c r="K119" s="61">
        <v>134297366</v>
      </c>
    </row>
    <row r="120" spans="2:11" ht="76.5">
      <c r="B120" s="59" t="s">
        <v>127</v>
      </c>
      <c r="C120" s="62"/>
      <c r="D120" s="62"/>
      <c r="E120" s="62"/>
      <c r="F120" s="62"/>
      <c r="G120" s="62"/>
      <c r="H120" s="62"/>
      <c r="I120" s="61">
        <v>20436932</v>
      </c>
      <c r="J120" s="61">
        <v>796020</v>
      </c>
      <c r="K120" s="61">
        <v>19640912</v>
      </c>
    </row>
    <row r="121" spans="2:11" ht="89.25">
      <c r="B121" s="59" t="s">
        <v>128</v>
      </c>
      <c r="C121" s="62"/>
      <c r="D121" s="62"/>
      <c r="E121" s="62"/>
      <c r="F121" s="62"/>
      <c r="G121" s="62"/>
      <c r="H121" s="62"/>
      <c r="I121" s="61">
        <v>155742068</v>
      </c>
      <c r="J121" s="61">
        <v>1803790</v>
      </c>
      <c r="K121" s="61">
        <v>153938278</v>
      </c>
    </row>
    <row r="122" spans="2:11" ht="25.5">
      <c r="B122" s="2" t="s">
        <v>129</v>
      </c>
      <c r="C122" s="3">
        <v>287000</v>
      </c>
      <c r="D122" s="3">
        <v>6023000</v>
      </c>
      <c r="E122" s="4">
        <v>622000</v>
      </c>
      <c r="F122" s="4">
        <v>1044000</v>
      </c>
      <c r="G122" s="4">
        <v>748000</v>
      </c>
      <c r="H122" s="5"/>
      <c r="I122" s="4">
        <v>8724000</v>
      </c>
      <c r="J122" s="4">
        <v>0</v>
      </c>
      <c r="K122" s="4">
        <v>8724000</v>
      </c>
    </row>
    <row r="123" spans="2:11" ht="51">
      <c r="B123" s="2" t="s">
        <v>130</v>
      </c>
      <c r="C123" s="5"/>
      <c r="D123" s="5"/>
      <c r="E123" s="5"/>
      <c r="F123" s="5"/>
      <c r="G123" s="5"/>
      <c r="H123" s="5"/>
      <c r="I123" s="4">
        <v>22560</v>
      </c>
      <c r="J123" s="4">
        <v>0</v>
      </c>
      <c r="K123" s="4">
        <v>22560</v>
      </c>
    </row>
    <row r="124" spans="2:11" ht="38.25">
      <c r="B124" s="2" t="s">
        <v>131</v>
      </c>
      <c r="C124" s="5"/>
      <c r="D124" s="5"/>
      <c r="E124" s="5"/>
      <c r="F124" s="5"/>
      <c r="G124" s="5"/>
      <c r="H124" s="5"/>
      <c r="I124" s="4">
        <v>0</v>
      </c>
      <c r="J124" s="4">
        <v>0</v>
      </c>
      <c r="K124" s="4">
        <v>0</v>
      </c>
    </row>
  </sheetData>
  <mergeCells count="4">
    <mergeCell ref="B2:K2"/>
    <mergeCell ref="B3:K3"/>
    <mergeCell ref="B4:K4"/>
    <mergeCell ref="B5:K5"/>
  </mergeCells>
  <phoneticPr fontId="0" type="noConversion"/>
  <pageMargins left="0.39370078740157483" right="0.39370078740157483" top="0.39370078740157483" bottom="0.39370078740157483" header="0.98425196850393704" footer="0.98425196850393704"/>
  <pageSetup paperSize="9" scale="61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6"/>
  <sheetViews>
    <sheetView workbookViewId="0">
      <selection activeCell="A13" sqref="A13"/>
    </sheetView>
  </sheetViews>
  <sheetFormatPr defaultRowHeight="12.75"/>
  <cols>
    <col min="1" max="1" width="44.42578125" customWidth="1"/>
    <col min="2" max="2" width="10.7109375" customWidth="1"/>
    <col min="3" max="4" width="13.42578125" customWidth="1"/>
    <col min="5" max="5" width="2.5703125" customWidth="1"/>
    <col min="6" max="6" width="14.42578125" customWidth="1"/>
    <col min="7" max="8" width="13.42578125" customWidth="1"/>
    <col min="9" max="9" width="12.140625" customWidth="1"/>
    <col min="10" max="10" width="1.28515625" customWidth="1"/>
    <col min="11" max="20" width="13.42578125" customWidth="1"/>
  </cols>
  <sheetData>
    <row r="1" spans="1:20" ht="25.9" customHeight="1">
      <c r="A1" s="54" t="s">
        <v>132</v>
      </c>
      <c r="B1" s="55"/>
      <c r="C1" s="55"/>
      <c r="D1" s="55"/>
      <c r="E1" s="55"/>
      <c r="F1" s="55"/>
      <c r="G1" s="55"/>
      <c r="H1" s="55"/>
      <c r="I1" s="55"/>
    </row>
    <row r="2" spans="1:20" ht="19.5" customHeight="1"/>
    <row r="3" spans="1:20" ht="19.350000000000001" customHeight="1">
      <c r="A3" s="11" t="s">
        <v>133</v>
      </c>
      <c r="B3" s="10"/>
      <c r="C3" s="10"/>
      <c r="D3" s="10"/>
      <c r="E3" s="10"/>
    </row>
    <row r="4" spans="1:20" ht="409.6" hidden="1" customHeight="1"/>
    <row r="5" spans="1:20" ht="15.6" customHeight="1">
      <c r="A5" s="12" t="s">
        <v>134</v>
      </c>
      <c r="B5" s="10"/>
      <c r="C5" s="10"/>
      <c r="D5" s="10"/>
      <c r="E5" s="10"/>
    </row>
    <row r="6" spans="1:20" ht="8.4499999999999993" customHeight="1"/>
    <row r="7" spans="1:20" ht="19.350000000000001" customHeight="1">
      <c r="A7" s="13" t="s">
        <v>8</v>
      </c>
      <c r="B7" s="10"/>
      <c r="C7" s="10"/>
      <c r="D7" s="10"/>
      <c r="E7" s="10"/>
    </row>
    <row r="8" spans="1:20" ht="12" customHeight="1"/>
    <row r="9" spans="1:20" ht="57">
      <c r="A9" s="46" t="s">
        <v>135</v>
      </c>
      <c r="B9" s="46"/>
      <c r="C9" s="46"/>
      <c r="D9" s="46"/>
      <c r="E9" s="47"/>
      <c r="F9" s="48"/>
      <c r="G9" s="47" t="s">
        <v>136</v>
      </c>
      <c r="H9" s="48"/>
      <c r="I9" s="47" t="s">
        <v>227</v>
      </c>
      <c r="J9" s="48"/>
      <c r="K9" s="46"/>
      <c r="L9" s="47" t="s">
        <v>137</v>
      </c>
      <c r="M9" s="48"/>
      <c r="N9" s="46" t="s">
        <v>228</v>
      </c>
      <c r="O9" s="46"/>
      <c r="P9" s="47" t="s">
        <v>138</v>
      </c>
      <c r="Q9" s="48"/>
      <c r="R9" s="46" t="s">
        <v>229</v>
      </c>
      <c r="S9" s="46"/>
      <c r="T9" s="46"/>
    </row>
    <row r="10" spans="1:20" ht="171">
      <c r="A10" s="46" t="s">
        <v>139</v>
      </c>
      <c r="B10" s="46" t="s">
        <v>140</v>
      </c>
      <c r="C10" s="46" t="s">
        <v>141</v>
      </c>
      <c r="D10" s="46" t="s">
        <v>142</v>
      </c>
      <c r="E10" s="47" t="s">
        <v>143</v>
      </c>
      <c r="F10" s="48"/>
      <c r="G10" s="46" t="s">
        <v>144</v>
      </c>
      <c r="H10" s="46" t="s">
        <v>145</v>
      </c>
      <c r="I10" s="47" t="s">
        <v>146</v>
      </c>
      <c r="J10" s="48"/>
      <c r="K10" s="46" t="s">
        <v>147</v>
      </c>
      <c r="L10" s="46" t="s">
        <v>148</v>
      </c>
      <c r="M10" s="46" t="s">
        <v>145</v>
      </c>
      <c r="N10" s="46" t="s">
        <v>146</v>
      </c>
      <c r="O10" s="46" t="s">
        <v>149</v>
      </c>
      <c r="P10" s="46" t="s">
        <v>148</v>
      </c>
      <c r="Q10" s="46" t="s">
        <v>145</v>
      </c>
      <c r="R10" s="46" t="s">
        <v>150</v>
      </c>
      <c r="S10" s="46" t="s">
        <v>151</v>
      </c>
      <c r="T10" s="46" t="s">
        <v>230</v>
      </c>
    </row>
    <row r="11" spans="1:20">
      <c r="A11" s="15" t="s">
        <v>152</v>
      </c>
      <c r="B11" s="15">
        <v>1111</v>
      </c>
      <c r="C11" s="15"/>
      <c r="D11" s="15"/>
      <c r="E11" s="16" t="s">
        <v>153</v>
      </c>
      <c r="F11" s="14"/>
      <c r="G11" s="49"/>
      <c r="H11" s="49"/>
      <c r="I11" s="50"/>
      <c r="J11" s="51"/>
      <c r="K11" s="49">
        <v>0</v>
      </c>
      <c r="L11" s="49">
        <v>48</v>
      </c>
      <c r="M11" s="49">
        <v>66</v>
      </c>
      <c r="N11" s="49">
        <v>585000</v>
      </c>
      <c r="O11" s="49">
        <v>20.64</v>
      </c>
      <c r="P11" s="49"/>
      <c r="Q11" s="49"/>
      <c r="R11" s="49"/>
      <c r="S11" s="49">
        <v>0</v>
      </c>
      <c r="T11" s="53">
        <v>585000</v>
      </c>
    </row>
    <row r="12" spans="1:20">
      <c r="A12" s="15" t="s">
        <v>154</v>
      </c>
      <c r="B12" s="15">
        <v>1112</v>
      </c>
      <c r="C12" s="15" t="s">
        <v>155</v>
      </c>
      <c r="D12" s="15" t="s">
        <v>156</v>
      </c>
      <c r="E12" s="16" t="s">
        <v>153</v>
      </c>
      <c r="F12" s="14"/>
      <c r="G12" s="49"/>
      <c r="H12" s="49"/>
      <c r="I12" s="50"/>
      <c r="J12" s="51"/>
      <c r="K12" s="49">
        <v>0</v>
      </c>
      <c r="L12" s="49">
        <v>36</v>
      </c>
      <c r="M12" s="49">
        <v>0</v>
      </c>
      <c r="N12" s="49">
        <v>150000</v>
      </c>
      <c r="O12" s="49">
        <v>20.64</v>
      </c>
      <c r="P12" s="49"/>
      <c r="Q12" s="49"/>
      <c r="R12" s="49"/>
      <c r="S12" s="49">
        <v>0</v>
      </c>
      <c r="T12" s="53">
        <v>150000</v>
      </c>
    </row>
    <row r="13" spans="1:20">
      <c r="A13" s="15" t="s">
        <v>157</v>
      </c>
      <c r="B13" s="15">
        <v>7007</v>
      </c>
      <c r="C13" s="15"/>
      <c r="D13" s="15"/>
      <c r="E13" s="16" t="s">
        <v>158</v>
      </c>
      <c r="F13" s="14"/>
      <c r="G13" s="49">
        <v>113</v>
      </c>
      <c r="H13" s="49">
        <v>113</v>
      </c>
      <c r="I13" s="50">
        <v>1130000</v>
      </c>
      <c r="J13" s="51"/>
      <c r="K13" s="49">
        <v>20.64</v>
      </c>
      <c r="L13" s="49"/>
      <c r="M13" s="49"/>
      <c r="N13" s="49"/>
      <c r="O13" s="49">
        <v>0</v>
      </c>
      <c r="P13" s="49"/>
      <c r="Q13" s="49"/>
      <c r="R13" s="49"/>
      <c r="S13" s="49">
        <v>0</v>
      </c>
      <c r="T13" s="53">
        <v>1130000</v>
      </c>
    </row>
    <row r="14" spans="1:20">
      <c r="A14" s="15" t="s">
        <v>159</v>
      </c>
      <c r="B14" s="15">
        <v>7028</v>
      </c>
      <c r="C14" s="15"/>
      <c r="D14" s="15"/>
      <c r="E14" s="16" t="s">
        <v>158</v>
      </c>
      <c r="F14" s="14"/>
      <c r="G14" s="49">
        <v>173</v>
      </c>
      <c r="H14" s="49">
        <v>173</v>
      </c>
      <c r="I14" s="50">
        <v>1730000</v>
      </c>
      <c r="J14" s="51"/>
      <c r="K14" s="49">
        <v>20.64</v>
      </c>
      <c r="L14" s="49"/>
      <c r="M14" s="49"/>
      <c r="N14" s="49"/>
      <c r="O14" s="49">
        <v>0</v>
      </c>
      <c r="P14" s="49"/>
      <c r="Q14" s="49"/>
      <c r="R14" s="49"/>
      <c r="S14" s="49">
        <v>0</v>
      </c>
      <c r="T14" s="53">
        <v>1730000</v>
      </c>
    </row>
    <row r="15" spans="1:20" ht="409.6" hidden="1" customHeight="1"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0" ht="39.75" customHeight="1"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</row>
  </sheetData>
  <mergeCells count="19">
    <mergeCell ref="E12:F12"/>
    <mergeCell ref="I12:J12"/>
    <mergeCell ref="E13:F13"/>
    <mergeCell ref="I13:J13"/>
    <mergeCell ref="E14:F14"/>
    <mergeCell ref="I14:J14"/>
    <mergeCell ref="L9:M9"/>
    <mergeCell ref="P9:Q9"/>
    <mergeCell ref="E10:F10"/>
    <mergeCell ref="I10:J10"/>
    <mergeCell ref="E11:F11"/>
    <mergeCell ref="I11:J11"/>
    <mergeCell ref="A1:I1"/>
    <mergeCell ref="A3:E3"/>
    <mergeCell ref="A5:E5"/>
    <mergeCell ref="A7:E7"/>
    <mergeCell ref="E9:F9"/>
    <mergeCell ref="G9:H9"/>
    <mergeCell ref="I9:J9"/>
  </mergeCells>
  <pageMargins left="0.39370078740157483" right="0.11811023622047245" top="0.55118110236220474" bottom="0.15748031496062992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C63" sqref="C63"/>
    </sheetView>
  </sheetViews>
  <sheetFormatPr defaultRowHeight="12.75"/>
  <cols>
    <col min="1" max="1" width="55.7109375" customWidth="1"/>
    <col min="2" max="2" width="6" customWidth="1"/>
    <col min="3" max="3" width="41.140625" customWidth="1"/>
    <col min="4" max="4" width="0" hidden="1" customWidth="1"/>
    <col min="5" max="6" width="12.5703125" customWidth="1"/>
    <col min="7" max="7" width="21.28515625" customWidth="1"/>
    <col min="8" max="10" width="13.42578125" customWidth="1"/>
    <col min="11" max="11" width="18.140625" customWidth="1"/>
    <col min="12" max="18" width="13.42578125" customWidth="1"/>
  </cols>
  <sheetData>
    <row r="1" spans="1:18" ht="27.95" customHeight="1">
      <c r="A1" s="17" t="s">
        <v>160</v>
      </c>
      <c r="B1" s="10"/>
      <c r="C1" s="10"/>
    </row>
    <row r="2" spans="1:18" ht="12.6" customHeight="1"/>
    <row r="3" spans="1:18" ht="27.95" customHeight="1">
      <c r="A3" s="18" t="s">
        <v>6</v>
      </c>
      <c r="B3" s="10"/>
      <c r="C3" s="10"/>
    </row>
    <row r="4" spans="1:18" ht="13.5" customHeight="1"/>
    <row r="5" spans="1:18" ht="15">
      <c r="A5" s="19" t="s">
        <v>161</v>
      </c>
    </row>
    <row r="6" spans="1:18" ht="13.35" customHeight="1"/>
    <row r="7" spans="1:18">
      <c r="A7" s="24" t="s">
        <v>162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  <c r="R7" s="27" t="s">
        <v>163</v>
      </c>
    </row>
    <row r="8" spans="1:18" ht="21.75" customHeight="1">
      <c r="A8" s="28"/>
      <c r="B8" s="26"/>
      <c r="C8" s="29" t="s">
        <v>0</v>
      </c>
      <c r="D8" s="30"/>
      <c r="E8" s="31" t="s">
        <v>164</v>
      </c>
      <c r="F8" s="32"/>
      <c r="G8" s="33"/>
      <c r="H8" s="29" t="s">
        <v>165</v>
      </c>
      <c r="I8" s="31" t="s">
        <v>166</v>
      </c>
      <c r="J8" s="32"/>
      <c r="K8" s="33"/>
      <c r="L8" s="31" t="s">
        <v>167</v>
      </c>
      <c r="M8" s="32"/>
      <c r="N8" s="33"/>
      <c r="O8" s="31" t="s">
        <v>168</v>
      </c>
      <c r="P8" s="32"/>
      <c r="Q8" s="32"/>
      <c r="R8" s="33"/>
    </row>
    <row r="9" spans="1:18" ht="25.5">
      <c r="A9" s="34" t="s">
        <v>169</v>
      </c>
      <c r="B9" s="35"/>
      <c r="C9" s="29" t="s">
        <v>0</v>
      </c>
      <c r="D9" s="30"/>
      <c r="E9" s="36" t="s">
        <v>170</v>
      </c>
      <c r="F9" s="36" t="s">
        <v>171</v>
      </c>
      <c r="G9" s="29" t="s">
        <v>172</v>
      </c>
      <c r="H9" s="29" t="s">
        <v>173</v>
      </c>
      <c r="I9" s="36" t="s">
        <v>170</v>
      </c>
      <c r="J9" s="36" t="s">
        <v>171</v>
      </c>
      <c r="K9" s="36" t="s">
        <v>172</v>
      </c>
      <c r="L9" s="36" t="s">
        <v>170</v>
      </c>
      <c r="M9" s="36" t="s">
        <v>171</v>
      </c>
      <c r="N9" s="36" t="s">
        <v>172</v>
      </c>
      <c r="O9" s="36" t="s">
        <v>170</v>
      </c>
      <c r="P9" s="36" t="s">
        <v>171</v>
      </c>
      <c r="Q9" s="36" t="s">
        <v>172</v>
      </c>
      <c r="R9" s="36" t="s">
        <v>174</v>
      </c>
    </row>
    <row r="10" spans="1:18">
      <c r="A10" s="22" t="s">
        <v>175</v>
      </c>
      <c r="B10" s="21"/>
      <c r="C10" s="20" t="s">
        <v>176</v>
      </c>
      <c r="E10" s="37">
        <v>4.25</v>
      </c>
      <c r="F10" s="37"/>
      <c r="G10" s="37"/>
      <c r="H10" s="20" t="s">
        <v>177</v>
      </c>
      <c r="I10" s="39">
        <v>264071</v>
      </c>
      <c r="J10" s="39"/>
      <c r="K10" s="39"/>
      <c r="L10" s="39">
        <v>321860</v>
      </c>
      <c r="M10" s="39"/>
      <c r="N10" s="39"/>
      <c r="O10" s="37">
        <v>2490206.75</v>
      </c>
      <c r="P10" s="37"/>
      <c r="Q10" s="37"/>
      <c r="R10" s="37">
        <v>2490206.75</v>
      </c>
    </row>
    <row r="11" spans="1:18" ht="25.5">
      <c r="A11" s="22"/>
      <c r="B11" s="21"/>
      <c r="C11" s="20" t="s">
        <v>178</v>
      </c>
      <c r="E11" s="37">
        <v>4.3</v>
      </c>
      <c r="F11" s="37"/>
      <c r="G11" s="37"/>
      <c r="H11" s="20" t="s">
        <v>177</v>
      </c>
      <c r="I11" s="39">
        <v>46983</v>
      </c>
      <c r="J11" s="39"/>
      <c r="K11" s="39"/>
      <c r="L11" s="39">
        <v>0</v>
      </c>
      <c r="M11" s="39"/>
      <c r="N11" s="39"/>
      <c r="O11" s="37">
        <v>202026.9</v>
      </c>
      <c r="P11" s="37"/>
      <c r="Q11" s="37"/>
      <c r="R11" s="37">
        <v>202026.9</v>
      </c>
    </row>
    <row r="12" spans="1:18" ht="25.5">
      <c r="A12" s="22"/>
      <c r="B12" s="21"/>
      <c r="C12" s="20" t="s">
        <v>179</v>
      </c>
      <c r="E12" s="37">
        <v>4.45</v>
      </c>
      <c r="F12" s="37"/>
      <c r="G12" s="37"/>
      <c r="H12" s="20" t="s">
        <v>177</v>
      </c>
      <c r="I12" s="39">
        <v>168015</v>
      </c>
      <c r="J12" s="39"/>
      <c r="K12" s="39"/>
      <c r="L12" s="39">
        <v>0</v>
      </c>
      <c r="M12" s="39"/>
      <c r="N12" s="39"/>
      <c r="O12" s="37">
        <v>747666.75</v>
      </c>
      <c r="P12" s="37"/>
      <c r="Q12" s="37"/>
      <c r="R12" s="37">
        <v>747666.75</v>
      </c>
    </row>
    <row r="13" spans="1:18" ht="25.5">
      <c r="A13" s="22"/>
      <c r="B13" s="21"/>
      <c r="C13" s="20" t="s">
        <v>180</v>
      </c>
      <c r="E13" s="37">
        <v>4.5</v>
      </c>
      <c r="F13" s="37"/>
      <c r="G13" s="37"/>
      <c r="H13" s="20" t="s">
        <v>177</v>
      </c>
      <c r="I13" s="39">
        <v>9659</v>
      </c>
      <c r="J13" s="39"/>
      <c r="K13" s="39"/>
      <c r="L13" s="39">
        <v>0</v>
      </c>
      <c r="M13" s="39"/>
      <c r="N13" s="39"/>
      <c r="O13" s="37">
        <v>43465.5</v>
      </c>
      <c r="P13" s="37"/>
      <c r="Q13" s="37"/>
      <c r="R13" s="37">
        <v>43465.5</v>
      </c>
    </row>
    <row r="14" spans="1:18" ht="25.5">
      <c r="A14" s="22"/>
      <c r="B14" s="21"/>
      <c r="C14" s="20" t="s">
        <v>181</v>
      </c>
      <c r="E14" s="37">
        <v>4.55</v>
      </c>
      <c r="F14" s="37"/>
      <c r="G14" s="37"/>
      <c r="H14" s="20" t="s">
        <v>177</v>
      </c>
      <c r="I14" s="39">
        <v>16720</v>
      </c>
      <c r="J14" s="39"/>
      <c r="K14" s="39"/>
      <c r="L14" s="39">
        <v>0</v>
      </c>
      <c r="M14" s="39"/>
      <c r="N14" s="39"/>
      <c r="O14" s="37">
        <v>76076</v>
      </c>
      <c r="P14" s="37"/>
      <c r="Q14" s="37"/>
      <c r="R14" s="37">
        <v>76076</v>
      </c>
    </row>
    <row r="15" spans="1:18" ht="25.5">
      <c r="A15" s="22"/>
      <c r="B15" s="21"/>
      <c r="C15" s="20" t="s">
        <v>182</v>
      </c>
      <c r="E15" s="37">
        <v>4.6100000000000003</v>
      </c>
      <c r="F15" s="37"/>
      <c r="G15" s="37"/>
      <c r="H15" s="20" t="s">
        <v>177</v>
      </c>
      <c r="I15" s="39">
        <v>23438</v>
      </c>
      <c r="J15" s="39"/>
      <c r="K15" s="39"/>
      <c r="L15" s="39">
        <v>0</v>
      </c>
      <c r="M15" s="39"/>
      <c r="N15" s="39"/>
      <c r="O15" s="37">
        <v>108049.18</v>
      </c>
      <c r="P15" s="37"/>
      <c r="Q15" s="37"/>
      <c r="R15" s="37">
        <v>108049.18</v>
      </c>
    </row>
    <row r="16" spans="1:18" ht="25.5">
      <c r="A16" s="22"/>
      <c r="B16" s="21"/>
      <c r="C16" s="20" t="s">
        <v>183</v>
      </c>
      <c r="E16" s="37">
        <v>4.66</v>
      </c>
      <c r="F16" s="37"/>
      <c r="G16" s="37"/>
      <c r="H16" s="20" t="s">
        <v>177</v>
      </c>
      <c r="I16" s="39">
        <v>3153</v>
      </c>
      <c r="J16" s="39"/>
      <c r="K16" s="39"/>
      <c r="L16" s="39">
        <v>0</v>
      </c>
      <c r="M16" s="39"/>
      <c r="N16" s="39"/>
      <c r="O16" s="37">
        <v>14692.98</v>
      </c>
      <c r="P16" s="37"/>
      <c r="Q16" s="37"/>
      <c r="R16" s="37">
        <v>14692.98</v>
      </c>
    </row>
    <row r="17" spans="1:18" ht="25.5">
      <c r="A17" s="22"/>
      <c r="B17" s="21"/>
      <c r="C17" s="20" t="s">
        <v>184</v>
      </c>
      <c r="E17" s="37">
        <v>4.7</v>
      </c>
      <c r="F17" s="37"/>
      <c r="G17" s="37"/>
      <c r="H17" s="20" t="s">
        <v>177</v>
      </c>
      <c r="I17" s="39">
        <v>55769</v>
      </c>
      <c r="J17" s="39"/>
      <c r="K17" s="39"/>
      <c r="L17" s="39">
        <v>0</v>
      </c>
      <c r="M17" s="39"/>
      <c r="N17" s="39"/>
      <c r="O17" s="37">
        <v>262114.3</v>
      </c>
      <c r="P17" s="37"/>
      <c r="Q17" s="37"/>
      <c r="R17" s="37">
        <v>262114.3</v>
      </c>
    </row>
    <row r="18" spans="1:18" ht="25.5">
      <c r="A18" s="22"/>
      <c r="B18" s="21"/>
      <c r="C18" s="20" t="s">
        <v>185</v>
      </c>
      <c r="E18" s="37">
        <v>4.75</v>
      </c>
      <c r="F18" s="37"/>
      <c r="G18" s="37"/>
      <c r="H18" s="20" t="s">
        <v>177</v>
      </c>
      <c r="I18" s="39">
        <v>45956</v>
      </c>
      <c r="J18" s="39"/>
      <c r="K18" s="39"/>
      <c r="L18" s="39">
        <v>0</v>
      </c>
      <c r="M18" s="39"/>
      <c r="N18" s="39"/>
      <c r="O18" s="37">
        <v>218291</v>
      </c>
      <c r="P18" s="37"/>
      <c r="Q18" s="37"/>
      <c r="R18" s="37">
        <v>218291</v>
      </c>
    </row>
    <row r="19" spans="1:18" ht="25.5">
      <c r="A19" s="22"/>
      <c r="B19" s="21"/>
      <c r="C19" s="20" t="s">
        <v>186</v>
      </c>
      <c r="E19" s="37">
        <v>5.35</v>
      </c>
      <c r="F19" s="37"/>
      <c r="G19" s="37"/>
      <c r="H19" s="20" t="s">
        <v>177</v>
      </c>
      <c r="I19" s="39">
        <v>11660</v>
      </c>
      <c r="J19" s="39"/>
      <c r="K19" s="39"/>
      <c r="L19" s="39">
        <v>0</v>
      </c>
      <c r="M19" s="39"/>
      <c r="N19" s="39"/>
      <c r="O19" s="37">
        <v>62381</v>
      </c>
      <c r="P19" s="37"/>
      <c r="Q19" s="37"/>
      <c r="R19" s="37">
        <v>62381</v>
      </c>
    </row>
    <row r="20" spans="1:18" ht="25.5">
      <c r="A20" s="22"/>
      <c r="B20" s="21"/>
      <c r="C20" s="20" t="s">
        <v>187</v>
      </c>
      <c r="E20" s="37">
        <v>4.2</v>
      </c>
      <c r="F20" s="37"/>
      <c r="G20" s="37"/>
      <c r="H20" s="20" t="s">
        <v>177</v>
      </c>
      <c r="I20" s="39">
        <v>209755</v>
      </c>
      <c r="J20" s="39"/>
      <c r="K20" s="39"/>
      <c r="L20" s="39">
        <v>0</v>
      </c>
      <c r="M20" s="39"/>
      <c r="N20" s="39"/>
      <c r="O20" s="37">
        <v>880971</v>
      </c>
      <c r="P20" s="37"/>
      <c r="Q20" s="37"/>
      <c r="R20" s="37">
        <v>880971</v>
      </c>
    </row>
    <row r="21" spans="1:18" ht="25.5">
      <c r="A21" s="22"/>
      <c r="B21" s="21"/>
      <c r="C21" s="20" t="s">
        <v>188</v>
      </c>
      <c r="E21" s="37">
        <v>4.13</v>
      </c>
      <c r="F21" s="37"/>
      <c r="G21" s="37"/>
      <c r="H21" s="20" t="s">
        <v>177</v>
      </c>
      <c r="I21" s="39">
        <v>34367</v>
      </c>
      <c r="J21" s="39"/>
      <c r="K21" s="39"/>
      <c r="L21" s="39">
        <v>0</v>
      </c>
      <c r="M21" s="39"/>
      <c r="N21" s="39"/>
      <c r="O21" s="37">
        <v>141935.71</v>
      </c>
      <c r="P21" s="37"/>
      <c r="Q21" s="37"/>
      <c r="R21" s="37">
        <v>141935.71</v>
      </c>
    </row>
    <row r="22" spans="1:18" ht="25.5">
      <c r="A22" s="22"/>
      <c r="B22" s="21"/>
      <c r="C22" s="20" t="s">
        <v>189</v>
      </c>
      <c r="E22" s="37"/>
      <c r="F22" s="37">
        <v>4.12</v>
      </c>
      <c r="G22" s="37"/>
      <c r="H22" s="20" t="s">
        <v>177</v>
      </c>
      <c r="I22" s="39"/>
      <c r="J22" s="39">
        <v>113216</v>
      </c>
      <c r="K22" s="39"/>
      <c r="L22" s="39"/>
      <c r="M22" s="39">
        <v>0</v>
      </c>
      <c r="N22" s="39"/>
      <c r="O22" s="37"/>
      <c r="P22" s="37">
        <v>466449.91999999998</v>
      </c>
      <c r="Q22" s="37"/>
      <c r="R22" s="37">
        <v>466449.91999999998</v>
      </c>
    </row>
    <row r="23" spans="1:18" ht="25.5">
      <c r="A23" s="22"/>
      <c r="B23" s="21"/>
      <c r="C23" s="20" t="s">
        <v>190</v>
      </c>
      <c r="E23" s="37">
        <v>4.08</v>
      </c>
      <c r="F23" s="37"/>
      <c r="G23" s="37"/>
      <c r="H23" s="20" t="s">
        <v>177</v>
      </c>
      <c r="I23" s="39">
        <v>15065</v>
      </c>
      <c r="J23" s="39"/>
      <c r="K23" s="39"/>
      <c r="L23" s="39">
        <v>0</v>
      </c>
      <c r="M23" s="39"/>
      <c r="N23" s="39"/>
      <c r="O23" s="37">
        <v>61465.2</v>
      </c>
      <c r="P23" s="37"/>
      <c r="Q23" s="37"/>
      <c r="R23" s="37">
        <v>61465.2</v>
      </c>
    </row>
    <row r="24" spans="1:18" ht="25.5">
      <c r="A24" s="22"/>
      <c r="B24" s="21"/>
      <c r="C24" s="20" t="s">
        <v>191</v>
      </c>
      <c r="E24" s="37">
        <v>3.98</v>
      </c>
      <c r="F24" s="37"/>
      <c r="G24" s="37"/>
      <c r="H24" s="20" t="s">
        <v>177</v>
      </c>
      <c r="I24" s="39">
        <v>14531</v>
      </c>
      <c r="J24" s="39"/>
      <c r="K24" s="39"/>
      <c r="L24" s="39">
        <v>0</v>
      </c>
      <c r="M24" s="39"/>
      <c r="N24" s="39"/>
      <c r="O24" s="37">
        <v>57833.38</v>
      </c>
      <c r="P24" s="37"/>
      <c r="Q24" s="37"/>
      <c r="R24" s="37">
        <v>57833.38</v>
      </c>
    </row>
    <row r="25" spans="1:18" ht="25.5">
      <c r="A25" s="22"/>
      <c r="B25" s="21"/>
      <c r="C25" s="20" t="s">
        <v>192</v>
      </c>
      <c r="E25" s="37">
        <v>3.91</v>
      </c>
      <c r="F25" s="37"/>
      <c r="G25" s="37"/>
      <c r="H25" s="20" t="s">
        <v>177</v>
      </c>
      <c r="I25" s="39">
        <v>32442</v>
      </c>
      <c r="J25" s="39"/>
      <c r="K25" s="39"/>
      <c r="L25" s="39">
        <v>0</v>
      </c>
      <c r="M25" s="39"/>
      <c r="N25" s="39"/>
      <c r="O25" s="37">
        <v>126848.22</v>
      </c>
      <c r="P25" s="37"/>
      <c r="Q25" s="37"/>
      <c r="R25" s="37">
        <v>126848.22</v>
      </c>
    </row>
    <row r="26" spans="1:18" ht="25.5">
      <c r="A26" s="22"/>
      <c r="B26" s="21"/>
      <c r="C26" s="20" t="s">
        <v>193</v>
      </c>
      <c r="E26" s="37">
        <v>3.81</v>
      </c>
      <c r="F26" s="37"/>
      <c r="G26" s="37"/>
      <c r="H26" s="20" t="s">
        <v>177</v>
      </c>
      <c r="I26" s="39">
        <v>50608</v>
      </c>
      <c r="J26" s="39"/>
      <c r="K26" s="39"/>
      <c r="L26" s="39">
        <v>0</v>
      </c>
      <c r="M26" s="39"/>
      <c r="N26" s="39"/>
      <c r="O26" s="37">
        <v>192816.48</v>
      </c>
      <c r="P26" s="37"/>
      <c r="Q26" s="37"/>
      <c r="R26" s="37">
        <v>192816.48</v>
      </c>
    </row>
    <row r="27" spans="1:18" ht="25.5">
      <c r="A27" s="22"/>
      <c r="B27" s="21"/>
      <c r="C27" s="20" t="s">
        <v>194</v>
      </c>
      <c r="E27" s="37"/>
      <c r="F27" s="37"/>
      <c r="G27" s="37">
        <v>3.6</v>
      </c>
      <c r="H27" s="20" t="s">
        <v>177</v>
      </c>
      <c r="I27" s="39"/>
      <c r="J27" s="39"/>
      <c r="K27" s="39">
        <v>270098</v>
      </c>
      <c r="L27" s="39"/>
      <c r="M27" s="39"/>
      <c r="N27" s="39">
        <v>0</v>
      </c>
      <c r="O27" s="37"/>
      <c r="P27" s="37"/>
      <c r="Q27" s="37">
        <v>972352.8</v>
      </c>
      <c r="R27" s="37">
        <v>972352.8</v>
      </c>
    </row>
    <row r="28" spans="1:18" ht="25.5">
      <c r="A28" s="22" t="s">
        <v>195</v>
      </c>
      <c r="B28" s="21"/>
      <c r="C28" s="20" t="s">
        <v>196</v>
      </c>
      <c r="E28" s="37">
        <v>0.47</v>
      </c>
      <c r="F28" s="37">
        <v>0.47</v>
      </c>
      <c r="G28" s="37">
        <v>0.47</v>
      </c>
      <c r="H28" s="20" t="s">
        <v>177</v>
      </c>
      <c r="I28" s="39">
        <v>18050</v>
      </c>
      <c r="J28" s="39">
        <v>14250</v>
      </c>
      <c r="K28" s="39">
        <v>7600</v>
      </c>
      <c r="L28" s="40"/>
      <c r="M28" s="40"/>
      <c r="N28" s="40"/>
      <c r="O28" s="37">
        <v>8483.5</v>
      </c>
      <c r="P28" s="37">
        <v>6697.5</v>
      </c>
      <c r="Q28" s="37">
        <v>3572</v>
      </c>
      <c r="R28" s="37">
        <v>18753</v>
      </c>
    </row>
    <row r="29" spans="1:18" ht="63.75">
      <c r="A29" s="22" t="s">
        <v>197</v>
      </c>
      <c r="B29" s="21"/>
      <c r="C29" s="20" t="s">
        <v>198</v>
      </c>
      <c r="E29" s="37">
        <v>0.65</v>
      </c>
      <c r="F29" s="37">
        <v>0.65</v>
      </c>
      <c r="G29" s="37">
        <v>0.65</v>
      </c>
      <c r="H29" s="20" t="s">
        <v>177</v>
      </c>
      <c r="I29" s="39">
        <v>372585</v>
      </c>
      <c r="J29" s="39">
        <v>113216</v>
      </c>
      <c r="K29" s="39">
        <v>270098</v>
      </c>
      <c r="L29" s="40"/>
      <c r="M29" s="40"/>
      <c r="N29" s="40"/>
      <c r="O29" s="37">
        <v>242180.25</v>
      </c>
      <c r="P29" s="37">
        <v>73590.399999999994</v>
      </c>
      <c r="Q29" s="37">
        <v>175563.7</v>
      </c>
      <c r="R29" s="37">
        <v>491334.35</v>
      </c>
    </row>
    <row r="30" spans="1:18">
      <c r="A30" s="22" t="s">
        <v>199</v>
      </c>
      <c r="B30" s="21"/>
      <c r="C30" s="20" t="s">
        <v>200</v>
      </c>
      <c r="E30" s="37"/>
      <c r="F30" s="37"/>
      <c r="G30" s="37"/>
      <c r="H30" s="20"/>
      <c r="I30" s="39"/>
      <c r="J30" s="39"/>
      <c r="K30" s="39"/>
      <c r="L30" s="40"/>
      <c r="M30" s="40"/>
      <c r="N30" s="40"/>
      <c r="O30" s="20"/>
      <c r="P30" s="20"/>
      <c r="Q30" s="20"/>
      <c r="R30" s="20"/>
    </row>
    <row r="31" spans="1:18">
      <c r="A31" s="22" t="s">
        <v>201</v>
      </c>
      <c r="B31" s="21"/>
      <c r="C31" s="20" t="s">
        <v>200</v>
      </c>
      <c r="E31" s="37"/>
      <c r="F31" s="37"/>
      <c r="G31" s="37"/>
      <c r="H31" s="20"/>
      <c r="I31" s="39"/>
      <c r="J31" s="39"/>
      <c r="K31" s="39"/>
      <c r="L31" s="40"/>
      <c r="M31" s="40"/>
      <c r="N31" s="40"/>
      <c r="O31" s="20"/>
      <c r="P31" s="20"/>
      <c r="Q31" s="20"/>
      <c r="R31" s="20"/>
    </row>
    <row r="32" spans="1:18">
      <c r="A32" s="22" t="s">
        <v>202</v>
      </c>
      <c r="B32" s="21"/>
      <c r="C32" s="20" t="s">
        <v>200</v>
      </c>
      <c r="E32" s="37"/>
      <c r="F32" s="37"/>
      <c r="G32" s="37"/>
      <c r="H32" s="20"/>
      <c r="I32" s="39"/>
      <c r="J32" s="39"/>
      <c r="K32" s="39"/>
      <c r="L32" s="40"/>
      <c r="M32" s="40"/>
      <c r="N32" s="40"/>
      <c r="O32" s="20"/>
      <c r="P32" s="20"/>
      <c r="Q32" s="20"/>
      <c r="R32" s="20"/>
    </row>
    <row r="33" spans="1:18">
      <c r="A33" s="22" t="s">
        <v>203</v>
      </c>
      <c r="B33" s="21"/>
      <c r="C33" s="23"/>
      <c r="E33" s="38"/>
      <c r="F33" s="38"/>
      <c r="G33" s="38"/>
      <c r="H33" s="23"/>
      <c r="I33" s="40"/>
      <c r="J33" s="40"/>
      <c r="K33" s="40"/>
      <c r="L33" s="40"/>
      <c r="M33" s="40"/>
      <c r="N33" s="40"/>
      <c r="O33" s="23"/>
      <c r="P33" s="23"/>
      <c r="Q33" s="23"/>
      <c r="R33" s="20" t="s">
        <v>204</v>
      </c>
    </row>
    <row r="34" spans="1:18">
      <c r="A34" s="22" t="s">
        <v>205</v>
      </c>
      <c r="B34" s="21"/>
      <c r="C34" s="20" t="s">
        <v>206</v>
      </c>
      <c r="E34" s="38"/>
      <c r="F34" s="37">
        <v>133810</v>
      </c>
      <c r="G34" s="38"/>
      <c r="H34" s="20" t="s">
        <v>207</v>
      </c>
      <c r="I34" s="40"/>
      <c r="J34" s="39">
        <v>2</v>
      </c>
      <c r="K34" s="40"/>
      <c r="L34" s="40"/>
      <c r="M34" s="40"/>
      <c r="N34" s="40"/>
      <c r="O34" s="38"/>
      <c r="P34" s="37">
        <v>267620</v>
      </c>
      <c r="Q34" s="38"/>
      <c r="R34" s="37">
        <v>267620</v>
      </c>
    </row>
    <row r="35" spans="1:18">
      <c r="A35" s="22" t="s">
        <v>208</v>
      </c>
      <c r="B35" s="21"/>
      <c r="C35" s="20" t="s">
        <v>200</v>
      </c>
      <c r="E35" s="37"/>
      <c r="F35" s="37"/>
      <c r="G35" s="37"/>
      <c r="H35" s="20"/>
      <c r="I35" s="39"/>
      <c r="J35" s="39"/>
      <c r="K35" s="39"/>
      <c r="L35" s="40"/>
      <c r="M35" s="40"/>
      <c r="N35" s="40"/>
      <c r="O35" s="38"/>
      <c r="P35" s="37"/>
      <c r="Q35" s="37"/>
      <c r="R35" s="37"/>
    </row>
    <row r="36" spans="1:18" ht="27" customHeight="1">
      <c r="A36" s="43" t="s">
        <v>209</v>
      </c>
      <c r="B36" s="44"/>
      <c r="C36" s="23"/>
      <c r="E36" s="38"/>
      <c r="F36" s="38"/>
      <c r="G36" s="38"/>
      <c r="H36" s="23"/>
      <c r="I36" s="40"/>
      <c r="J36" s="40"/>
      <c r="K36" s="40"/>
      <c r="L36" s="40"/>
      <c r="M36" s="40"/>
      <c r="N36" s="40"/>
      <c r="O36" s="38"/>
      <c r="P36" s="38"/>
      <c r="Q36" s="38"/>
      <c r="R36" s="45">
        <v>7903350.4199999999</v>
      </c>
    </row>
    <row r="37" spans="1:18">
      <c r="A37" s="22" t="s">
        <v>210</v>
      </c>
      <c r="B37" s="21"/>
      <c r="C37" s="20" t="s">
        <v>211</v>
      </c>
      <c r="E37" s="37">
        <v>5.45</v>
      </c>
      <c r="F37" s="37">
        <v>5.45</v>
      </c>
      <c r="G37" s="37">
        <v>5.45</v>
      </c>
      <c r="H37" s="20" t="s">
        <v>177</v>
      </c>
      <c r="I37" s="39">
        <v>105622</v>
      </c>
      <c r="J37" s="39">
        <v>16192</v>
      </c>
      <c r="K37" s="39">
        <v>9090</v>
      </c>
      <c r="L37" s="40"/>
      <c r="M37" s="40"/>
      <c r="N37" s="40"/>
      <c r="O37" s="37">
        <v>575639.9</v>
      </c>
      <c r="P37" s="37">
        <v>88246.399999999994</v>
      </c>
      <c r="Q37" s="37">
        <v>49540.5</v>
      </c>
      <c r="R37" s="37">
        <v>713426.8</v>
      </c>
    </row>
    <row r="38" spans="1:18">
      <c r="A38" s="22" t="s">
        <v>212</v>
      </c>
      <c r="B38" s="21"/>
      <c r="C38" s="20" t="s">
        <v>200</v>
      </c>
      <c r="E38" s="37"/>
      <c r="F38" s="37"/>
      <c r="G38" s="37"/>
      <c r="H38" s="20"/>
      <c r="I38" s="39"/>
      <c r="J38" s="39"/>
      <c r="K38" s="39"/>
      <c r="L38" s="40"/>
      <c r="M38" s="40"/>
      <c r="N38" s="40"/>
      <c r="O38" s="37"/>
      <c r="P38" s="37"/>
      <c r="Q38" s="37"/>
      <c r="R38" s="37"/>
    </row>
    <row r="39" spans="1:18">
      <c r="A39" s="22" t="s">
        <v>213</v>
      </c>
      <c r="B39" s="21"/>
      <c r="C39" s="20" t="s">
        <v>200</v>
      </c>
      <c r="E39" s="37"/>
      <c r="F39" s="37"/>
      <c r="G39" s="37"/>
      <c r="H39" s="20"/>
      <c r="I39" s="39"/>
      <c r="J39" s="39"/>
      <c r="K39" s="39"/>
      <c r="L39" s="40"/>
      <c r="M39" s="40"/>
      <c r="N39" s="40"/>
      <c r="O39" s="37"/>
      <c r="P39" s="37"/>
      <c r="Q39" s="37"/>
      <c r="R39" s="37"/>
    </row>
    <row r="40" spans="1:18" ht="27.75" customHeight="1">
      <c r="A40" s="43" t="s">
        <v>214</v>
      </c>
      <c r="B40" s="44"/>
      <c r="C40" s="23"/>
      <c r="E40" s="23"/>
      <c r="F40" s="23"/>
      <c r="G40" s="23"/>
      <c r="H40" s="23"/>
      <c r="I40" s="40"/>
      <c r="J40" s="40"/>
      <c r="K40" s="40"/>
      <c r="L40" s="40"/>
      <c r="M40" s="40"/>
      <c r="N40" s="40"/>
      <c r="O40" s="38"/>
      <c r="P40" s="38"/>
      <c r="Q40" s="38"/>
      <c r="R40" s="45">
        <v>713426.8</v>
      </c>
    </row>
    <row r="41" spans="1:18">
      <c r="A41" s="22" t="s">
        <v>215</v>
      </c>
      <c r="B41" s="21"/>
      <c r="C41" s="20" t="s">
        <v>216</v>
      </c>
      <c r="E41" s="23"/>
      <c r="F41" s="23"/>
      <c r="G41" s="23"/>
      <c r="H41" s="23"/>
      <c r="I41" s="40"/>
      <c r="J41" s="40"/>
      <c r="K41" s="40"/>
      <c r="L41" s="40"/>
      <c r="M41" s="40"/>
      <c r="N41" s="40"/>
      <c r="O41" s="38"/>
      <c r="P41" s="38"/>
      <c r="Q41" s="38"/>
      <c r="R41" s="37">
        <v>75000</v>
      </c>
    </row>
    <row r="42" spans="1:18">
      <c r="A42" s="22" t="s">
        <v>217</v>
      </c>
      <c r="B42" s="21"/>
      <c r="C42" s="20" t="s">
        <v>200</v>
      </c>
      <c r="E42" s="23"/>
      <c r="F42" s="23"/>
      <c r="G42" s="23"/>
      <c r="H42" s="23"/>
      <c r="I42" s="40"/>
      <c r="J42" s="40"/>
      <c r="K42" s="40"/>
      <c r="L42" s="40"/>
      <c r="M42" s="40"/>
      <c r="N42" s="40"/>
      <c r="O42" s="38"/>
      <c r="P42" s="38"/>
      <c r="Q42" s="38"/>
      <c r="R42" s="37"/>
    </row>
    <row r="43" spans="1:18">
      <c r="A43" s="22" t="s">
        <v>218</v>
      </c>
      <c r="B43" s="21"/>
      <c r="C43" s="20" t="s">
        <v>200</v>
      </c>
      <c r="E43" s="23"/>
      <c r="F43" s="23"/>
      <c r="G43" s="23"/>
      <c r="H43" s="23"/>
      <c r="I43" s="40"/>
      <c r="J43" s="40"/>
      <c r="K43" s="40"/>
      <c r="L43" s="40"/>
      <c r="M43" s="40"/>
      <c r="N43" s="40"/>
      <c r="O43" s="38"/>
      <c r="P43" s="38"/>
      <c r="Q43" s="38"/>
      <c r="R43" s="37"/>
    </row>
    <row r="44" spans="1:18">
      <c r="A44" s="22" t="s">
        <v>219</v>
      </c>
      <c r="B44" s="21"/>
      <c r="C44" s="20" t="s">
        <v>200</v>
      </c>
      <c r="E44" s="23"/>
      <c r="F44" s="23"/>
      <c r="G44" s="23"/>
      <c r="H44" s="23"/>
      <c r="I44" s="40"/>
      <c r="J44" s="40"/>
      <c r="K44" s="40"/>
      <c r="L44" s="40"/>
      <c r="M44" s="40"/>
      <c r="N44" s="40"/>
      <c r="O44" s="38"/>
      <c r="P44" s="38"/>
      <c r="Q44" s="38"/>
      <c r="R44" s="37"/>
    </row>
    <row r="45" spans="1:18">
      <c r="A45" s="22" t="s">
        <v>220</v>
      </c>
      <c r="B45" s="21"/>
      <c r="C45" s="20" t="s">
        <v>221</v>
      </c>
      <c r="E45" s="23"/>
      <c r="F45" s="23"/>
      <c r="G45" s="23"/>
      <c r="H45" s="23"/>
      <c r="I45" s="40"/>
      <c r="J45" s="40"/>
      <c r="K45" s="40"/>
      <c r="L45" s="40"/>
      <c r="M45" s="40"/>
      <c r="N45" s="40"/>
      <c r="O45" s="38"/>
      <c r="P45" s="38"/>
      <c r="Q45" s="38"/>
      <c r="R45" s="37">
        <v>272272</v>
      </c>
    </row>
    <row r="46" spans="1:18">
      <c r="A46" s="22" t="s">
        <v>222</v>
      </c>
      <c r="B46" s="21"/>
      <c r="C46" s="20" t="s">
        <v>223</v>
      </c>
      <c r="E46" s="23"/>
      <c r="F46" s="23"/>
      <c r="G46" s="23"/>
      <c r="H46" s="23"/>
      <c r="I46" s="40"/>
      <c r="J46" s="40"/>
      <c r="K46" s="40"/>
      <c r="L46" s="40"/>
      <c r="M46" s="40"/>
      <c r="N46" s="40"/>
      <c r="O46" s="38"/>
      <c r="P46" s="38"/>
      <c r="Q46" s="38"/>
      <c r="R46" s="37">
        <v>22728</v>
      </c>
    </row>
    <row r="47" spans="1:18">
      <c r="A47" s="43" t="s">
        <v>224</v>
      </c>
      <c r="B47" s="44"/>
      <c r="C47" s="23"/>
      <c r="E47" s="23"/>
      <c r="F47" s="23"/>
      <c r="G47" s="23"/>
      <c r="H47" s="23"/>
      <c r="I47" s="23"/>
      <c r="J47" s="23"/>
      <c r="K47" s="23"/>
      <c r="L47" s="40"/>
      <c r="M47" s="40"/>
      <c r="N47" s="40"/>
      <c r="O47" s="38"/>
      <c r="P47" s="38"/>
      <c r="Q47" s="38"/>
      <c r="R47" s="45">
        <v>370000</v>
      </c>
    </row>
    <row r="48" spans="1:18">
      <c r="A48" s="22" t="s">
        <v>225</v>
      </c>
      <c r="B48" s="21"/>
      <c r="C48" s="23"/>
      <c r="E48" s="23"/>
      <c r="F48" s="23"/>
      <c r="G48" s="23"/>
      <c r="H48" s="23"/>
      <c r="I48" s="23"/>
      <c r="J48" s="23"/>
      <c r="K48" s="23"/>
      <c r="L48" s="40"/>
      <c r="M48" s="40"/>
      <c r="N48" s="40"/>
      <c r="O48" s="38"/>
      <c r="P48" s="38"/>
      <c r="Q48" s="38"/>
      <c r="R48" s="37">
        <v>21147</v>
      </c>
    </row>
    <row r="49" spans="1:18">
      <c r="A49" s="22" t="s">
        <v>226</v>
      </c>
      <c r="B49" s="21"/>
      <c r="C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38"/>
      <c r="P49" s="38"/>
      <c r="Q49" s="38"/>
      <c r="R49" s="37">
        <v>18450</v>
      </c>
    </row>
    <row r="50" spans="1:18" ht="409.6" hidden="1" customHeight="1">
      <c r="O50" s="41"/>
      <c r="P50" s="41"/>
      <c r="Q50" s="41"/>
      <c r="R50" s="41"/>
    </row>
    <row r="51" spans="1:18" ht="4.7" customHeight="1">
      <c r="O51" s="41"/>
      <c r="P51" s="41"/>
      <c r="Q51" s="41"/>
      <c r="R51" s="41"/>
    </row>
    <row r="52" spans="1:18">
      <c r="O52" s="41"/>
      <c r="P52" s="41"/>
      <c r="Q52" s="42" t="s">
        <v>174</v>
      </c>
      <c r="R52" s="42">
        <f>R36+R40+R47+R48+R49</f>
        <v>9026374.2200000007</v>
      </c>
    </row>
  </sheetData>
  <mergeCells count="49">
    <mergeCell ref="A45:B45"/>
    <mergeCell ref="A46:B46"/>
    <mergeCell ref="A47:B47"/>
    <mergeCell ref="A48:B48"/>
    <mergeCell ref="A49:B49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C1"/>
    <mergeCell ref="A3:C3"/>
    <mergeCell ref="A7:Q7"/>
    <mergeCell ref="A8:B8"/>
    <mergeCell ref="E8:G8"/>
    <mergeCell ref="I8:K8"/>
    <mergeCell ref="L8:N8"/>
    <mergeCell ref="O8:R8"/>
  </mergeCells>
  <pageMargins left="0.11811023622047245" right="0.11811023622047245" top="0.19685039370078741" bottom="0.19685039370078741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S251Budget201718_LATableReport</vt:lpstr>
      <vt:lpstr>S251Budget201718 SchoolTable</vt:lpstr>
      <vt:lpstr>S251Budget201718 EYReport</vt:lpstr>
      <vt:lpstr>S251Budget201718_LATableReport!Print_Titles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2017-04-03T09:09:15Z</dcterms:created>
  <dcterms:modified xsi:type="dcterms:W3CDTF">2017-05-05T14:06:56Z</dcterms:modified>
</cp:coreProperties>
</file>